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definedNames>
    <definedName name="_xlnm.Print_Area" localSheetId="0">Лист1!$A$1:$DB$185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U97" i="1" l="1"/>
  <c r="CU96" i="1"/>
  <c r="CU95" i="1"/>
  <c r="CU94" i="1"/>
  <c r="CH96" i="1"/>
  <c r="BP138" i="1" l="1"/>
  <c r="BP93" i="1" l="1"/>
  <c r="CI142" i="1" l="1"/>
  <c r="BP142" i="1"/>
  <c r="CI138" i="1"/>
  <c r="CH104" i="1"/>
  <c r="CU104" i="1" s="1"/>
  <c r="CH101" i="1"/>
  <c r="CU101" i="1" s="1"/>
  <c r="CH97" i="1"/>
  <c r="CH95" i="1"/>
  <c r="CH94" i="1"/>
  <c r="AX93" i="1"/>
  <c r="CU93" i="1" s="1"/>
</calcChain>
</file>

<file path=xl/sharedStrings.xml><?xml version="1.0" encoding="utf-8"?>
<sst xmlns="http://schemas.openxmlformats.org/spreadsheetml/2006/main" count="370" uniqueCount="254">
  <si>
    <t>УТВЕРЖДЕН</t>
  </si>
  <si>
    <t>Заместитель министра культуры Оренбургской области</t>
  </si>
  <si>
    <t>__________________________________А.М.Чахеев</t>
  </si>
  <si>
    <t>Отчет</t>
  </si>
  <si>
    <t xml:space="preserve">о результатах деятельности государственного автономного учреждения </t>
  </si>
  <si>
    <t>ГАУК "Оренбургская областная филармония"</t>
  </si>
  <si>
    <t>и об использовании закрепленного за ним государственного имущества</t>
  </si>
  <si>
    <t>за 20</t>
  </si>
  <si>
    <t xml:space="preserve"> год</t>
  </si>
  <si>
    <t>Раздел 1. Общие сведения об учреждении</t>
  </si>
  <si>
    <t>1.1</t>
  </si>
  <si>
    <t>Полное официальное наименование учреждения</t>
  </si>
  <si>
    <t>Государственное автономное учреждение культуры "Оренбургская областная филармония"</t>
  </si>
  <si>
    <t>1.2</t>
  </si>
  <si>
    <t>Сокращенное наименование учреждения</t>
  </si>
  <si>
    <t>ГАУК "ООФ"</t>
  </si>
  <si>
    <t>1.3</t>
  </si>
  <si>
    <t>Дата государственной регистрации</t>
  </si>
  <si>
    <t>08.09.1998 г.</t>
  </si>
  <si>
    <t>1.4</t>
  </si>
  <si>
    <t>ОГРН</t>
  </si>
  <si>
    <t>1025601812422</t>
  </si>
  <si>
    <t>1.5</t>
  </si>
  <si>
    <t>ИНН/КПП</t>
  </si>
  <si>
    <t>5612019857/561201001</t>
  </si>
  <si>
    <t>1.6</t>
  </si>
  <si>
    <t>Регистрирующий орган</t>
  </si>
  <si>
    <t>Оренбургская регистрационная Палата Оренбургской области</t>
  </si>
  <si>
    <t>1.7</t>
  </si>
  <si>
    <t>Код по ОКПО</t>
  </si>
  <si>
    <t>02190542</t>
  </si>
  <si>
    <t>1.8</t>
  </si>
  <si>
    <t>Код по ОКВЭД</t>
  </si>
  <si>
    <t>90.01</t>
  </si>
  <si>
    <t>1.9</t>
  </si>
  <si>
    <t>Основные виды деятельности</t>
  </si>
  <si>
    <t>организационно-техническое обеспечение концертных мероприятий, фестивалей, конкурсов, творческих вечеров и иных культурно-зрелищных мероприятий для пропаганды достижений отечественной и музыкальной культуры, формирования и удовлетворения духовных потребностей общества;</t>
  </si>
  <si>
    <t>реализация билетов на концерты, творческие вечера и представления, культурно-зрелищные мероприятия, фестивали и гастроли;</t>
  </si>
  <si>
    <t>организация и проведение других мероприятий художественно-творческого характера, проводимых собственными силами или силами приглашенных коллективов, приглашенными исполнителями;</t>
  </si>
  <si>
    <t>организация и проведение гастрольных выступлений профессиональных художественных коллективов Автономного учреждения по России и за рубежом;</t>
  </si>
  <si>
    <t>создание и показ концертов и концертных программ</t>
  </si>
  <si>
    <t>1.10</t>
  </si>
  <si>
    <t>Иные виды деятельности, не являющиеся основными</t>
  </si>
  <si>
    <t>создание систем экспертной оценки выполнения культурных программ и творческих проектов;</t>
  </si>
  <si>
    <t>осуществление тематической издательской и полиграфической деятельности в установленном законодательством порядке, учреждение собственных средств массовой информации;</t>
  </si>
  <si>
    <t>ремонт и реставрация музыкальных инструментов;</t>
  </si>
  <si>
    <t>предоставление транспортных услуг;</t>
  </si>
  <si>
    <t>изготовление декораций и сценического реквизита;</t>
  </si>
  <si>
    <t>прокат сценического оборудования и музыкальных инструментов</t>
  </si>
  <si>
    <t>деятельность по организации отдыха, развлечений, культурных мероприятий;</t>
  </si>
  <si>
    <t>деятельность по организации и постановке театральных и оперных представлений, концертов и прочих сценических выступлений;</t>
  </si>
  <si>
    <t>деятельность танцплощадок, школ танцев;</t>
  </si>
  <si>
    <t>розничная торговля чаем, кофе, какао;</t>
  </si>
  <si>
    <t>розничная торговля пищевыми продуктами, а также торговля кондитерскими изделиями (мучными, сахаристыми и прочими), шоколадом, мороженым и замороженными десертами;</t>
  </si>
  <si>
    <t>розничная торговля алкогольными, безалкогольными и другими напитками;</t>
  </si>
  <si>
    <t>рекламная деятельность;</t>
  </si>
  <si>
    <t>деятельность по складированию и хранению;</t>
  </si>
  <si>
    <t>сдача в аренду или внаем собственного имущества, а также недвижимого имущества, принадлежащего на праве оперативного управления;</t>
  </si>
  <si>
    <t>деятельность по организации выставок, ярмарок и конференций;</t>
  </si>
  <si>
    <t>деятельность ресторанов и кафе;</t>
  </si>
  <si>
    <t>производство сценических костюмов;</t>
  </si>
  <si>
    <t>прокат театральных декораций и костюмов;</t>
  </si>
  <si>
    <t>оказание услуг по созданию сценариев и эскизов;</t>
  </si>
  <si>
    <t>реализация цветов и сувенирной продукции, прокат биноклей;</t>
  </si>
  <si>
    <t>издание звукозаписей».</t>
  </si>
  <si>
    <t>1.11</t>
  </si>
  <si>
    <t>Перечень услуг (работ), которые оказываются потребителям за плату в случаях, предусмотренных нормативными правовыми (правовыми) актами, с указанием потребителей указанных услуг (работ)</t>
  </si>
  <si>
    <t>1.12</t>
  </si>
  <si>
    <t>Перечень разрешительных документов 
(с указанием номеров, даты выдачи и срока действия), на основании которых учреждение осуществляет деятельность</t>
  </si>
  <si>
    <t>1.13</t>
  </si>
  <si>
    <t>Информация об исполнении задания учредителя</t>
  </si>
  <si>
    <t>1.13.1</t>
  </si>
  <si>
    <t xml:space="preserve">Наименование государственной услуги:                                                                                                                                                                                                                   </t>
  </si>
  <si>
    <t>Наименование государственной работы:</t>
  </si>
  <si>
    <t xml:space="preserve">                                                                                                                                                                                         </t>
  </si>
  <si>
    <t>1.13.2</t>
  </si>
  <si>
    <t xml:space="preserve">Потребители государственной услуги:      Потребители государственных работ:                                                                                                                  </t>
  </si>
  <si>
    <t>1.13.3</t>
  </si>
  <si>
    <t xml:space="preserve">Показатели, характеризующие объем государственной услуги: </t>
  </si>
  <si>
    <t>1.13.4</t>
  </si>
  <si>
    <t>1.13.5</t>
  </si>
  <si>
    <t>Единицы измерения выполнения работ</t>
  </si>
  <si>
    <t xml:space="preserve">                                                       </t>
  </si>
  <si>
    <t>1.14</t>
  </si>
  <si>
    <t>Объем финансового обеспечения выполнения государственного задания учредителя</t>
  </si>
  <si>
    <t>1.15</t>
  </si>
  <si>
    <t>Объем целевого финансового обеспечения организации и проведения  мероприятий учреждения</t>
  </si>
  <si>
    <t>1.16</t>
  </si>
  <si>
    <t>Доходы от предпринимательской и иной приносящей доход деятельности учреждения</t>
  </si>
  <si>
    <t>1.17</t>
  </si>
  <si>
    <t>Сумма прибыли учреждения после налогообложения в отчетном периоде, образовавшейся в связи с оказанием учреждением  платных  услуг (работ)</t>
  </si>
  <si>
    <t>1.18</t>
  </si>
  <si>
    <t>Юридический адрес</t>
  </si>
  <si>
    <t>460024, г. Оренбург, ул. Маршала Г.К. Жукова, д. 34</t>
  </si>
  <si>
    <t>1.19</t>
  </si>
  <si>
    <t>Телефон (факс)</t>
  </si>
  <si>
    <t>8(3532)77-30-30, 72-90-41</t>
  </si>
  <si>
    <t>1.20</t>
  </si>
  <si>
    <t>Адрес электронной почты</t>
  </si>
  <si>
    <t>orenfil@mail.ru</t>
  </si>
  <si>
    <t>1.21</t>
  </si>
  <si>
    <t xml:space="preserve">Web-страница учреждения                                        </t>
  </si>
  <si>
    <t>1.22</t>
  </si>
  <si>
    <t>Электронный каталог объектов нематериального культурного наследия народов Оренбургской области в Интернете</t>
  </si>
  <si>
    <t>-</t>
  </si>
  <si>
    <t>1.23</t>
  </si>
  <si>
    <t>Карточка учреждения на официальном сайте для размещения информации о государственных (муниципальных) учреждениях</t>
  </si>
  <si>
    <t>http://bus.gov.ru/public/analytics/bpgmu/summary.html</t>
  </si>
  <si>
    <t>1.24</t>
  </si>
  <si>
    <t>Учредитель</t>
  </si>
  <si>
    <t>1.25</t>
  </si>
  <si>
    <t>Собственник имущества</t>
  </si>
  <si>
    <t>Министерство природных ресурсов, экологии и имущественных отношений Оренбургской области</t>
  </si>
  <si>
    <t>1.26</t>
  </si>
  <si>
    <t>Должность и Ф.И.О. руководителя учреждения</t>
  </si>
  <si>
    <t xml:space="preserve"> директор Кирсанова Ирина Васильевна</t>
  </si>
  <si>
    <t>на начало отчетного года</t>
  </si>
  <si>
    <t>на конец 
отчетного года</t>
  </si>
  <si>
    <t>1.27.1</t>
  </si>
  <si>
    <t>Количество штатных единиц учреждения, в т.ч. количественный состав и квалификация сотрудников учреждения:</t>
  </si>
  <si>
    <t>Средне-специальное образование</t>
  </si>
  <si>
    <t>Среднее образование</t>
  </si>
  <si>
    <t>1.27.2</t>
  </si>
  <si>
    <t>Средняя заработная плата сотрудников учреждения (руб.)</t>
  </si>
  <si>
    <t>в том числе:</t>
  </si>
  <si>
    <t>средняя зарплата руководителя</t>
  </si>
  <si>
    <t>средняя зарплата работников основного персонала</t>
  </si>
  <si>
    <t>Раздел 2. Результат деятельности учреждения (руб.)</t>
  </si>
  <si>
    <t>на 1 января</t>
  </si>
  <si>
    <t>Изменение</t>
  </si>
  <si>
    <t>20</t>
  </si>
  <si>
    <t xml:space="preserve"> г. </t>
  </si>
  <si>
    <t>рубли</t>
  </si>
  <si>
    <t>%</t>
  </si>
  <si>
    <t>(предыдущий отчетному году)</t>
  </si>
  <si>
    <t>(отчетный год)</t>
  </si>
  <si>
    <t>2.1</t>
  </si>
  <si>
    <t>Балансовая стоимость нефинансовых активов, в том числе:</t>
  </si>
  <si>
    <t>Балансовая стоимость основных средств</t>
  </si>
  <si>
    <t>Остаточная стоимость основных средств</t>
  </si>
  <si>
    <t>Балансовая стоимость непроизведенных активов</t>
  </si>
  <si>
    <t>Балансовая стоимость материальных запасов</t>
  </si>
  <si>
    <t>2.2</t>
  </si>
  <si>
    <t>Сумма выявленных недостач и хищений денежных средств и материальных ценностей в отчетном году</t>
  </si>
  <si>
    <t>х</t>
  </si>
  <si>
    <t>2.3</t>
  </si>
  <si>
    <t>Общая сумма выставленных требований в возмещение ущерба по недостачам и хищениям материальных ценностей, денежных средств, а также от порчи материальных ценностей</t>
  </si>
  <si>
    <t>2.4</t>
  </si>
  <si>
    <t>Дебиторская задолженность в разрезе поступлений, предусмотренных планом финансово-хозяйственной деятельности</t>
  </si>
  <si>
    <t>2.5</t>
  </si>
  <si>
    <t>Дебиторская задолженность в разрезе выплат, предусмотренных планом финансово-хозяйственной деятельности</t>
  </si>
  <si>
    <t>2.6</t>
  </si>
  <si>
    <t>Просроченная дебиторская задолженность</t>
  </si>
  <si>
    <t>2.7</t>
  </si>
  <si>
    <t>Причины образования просроченной дебиторской задолженности, а также дебиторской задолженности, 
не реальной к взысканию</t>
  </si>
  <si>
    <t>2.8</t>
  </si>
  <si>
    <t>Кредиторская задолженность</t>
  </si>
  <si>
    <t>2.9</t>
  </si>
  <si>
    <t>Просроченная кредиторская задолженность</t>
  </si>
  <si>
    <t>2.10</t>
  </si>
  <si>
    <t>Причины образования просроченной кредиторской задолженности</t>
  </si>
  <si>
    <t>2.11. Общая сумма доходов, полученных учреждением от оказания платных услуг 
(выполнения работ) (руб.)</t>
  </si>
  <si>
    <t>№</t>
  </si>
  <si>
    <t>Наименование услуги</t>
  </si>
  <si>
    <t>2.12. Изменение цен (тарифов) на платные услуги  (работы), оказываемые потребителям в динамике в течение отчетного периода</t>
  </si>
  <si>
    <t>на 1 января отчетного года</t>
  </si>
  <si>
    <t>на 1 апреля отчетного года</t>
  </si>
  <si>
    <t>на 1 июля отчетного года</t>
  </si>
  <si>
    <t>на 1 октября отчетного года</t>
  </si>
  <si>
    <t>на 1 января года, следующего за отчетным</t>
  </si>
  <si>
    <t>2019 г.</t>
  </si>
  <si>
    <t>4.</t>
  </si>
  <si>
    <t>План</t>
  </si>
  <si>
    <t>Факт</t>
  </si>
  <si>
    <t>2.15</t>
  </si>
  <si>
    <t>Сумма кассовых и плановых поступлений (с учетом возвратов) в разрезе поступлений, предусмотренных планом финансово-хозяйственной деятельности (руб.):</t>
  </si>
  <si>
    <t>Субсидия на финансовое обеспечение выполнения государственного задания</t>
  </si>
  <si>
    <t>Целевые субсидии на финансовое обеспечения организации и проведение мероприятий учреждения</t>
  </si>
  <si>
    <t>Доходы от предпринимательской и иной приносящей доход деятельности</t>
  </si>
  <si>
    <t>2.16</t>
  </si>
  <si>
    <t>Сумма кассовых и плановых выплат (с учетом восстановленных кассовых выплат) в разрезе выплат, предусмотренных планом финансово-хозяйственной деятельности (руб.):</t>
  </si>
  <si>
    <t>Целевые субсидии на финансовое обеспечение организации и проведение мероприятий учреждения</t>
  </si>
  <si>
    <t>Раздел 3. Сведения об использовании областного имущества, закрепленного 
за учреждением (руб.)</t>
  </si>
  <si>
    <t>на конец отчетного года</t>
  </si>
  <si>
    <t>3.1</t>
  </si>
  <si>
    <t xml:space="preserve">Общая балансовая стоимость недвижимого имущества, находящегося у учреждения на праве оперативного управления, всего , в т.ч.: </t>
  </si>
  <si>
    <t>балансовая стоимость недвижимого имущества, находящегося у учреждения на праве оперативного управления, и переданного в аренду</t>
  </si>
  <si>
    <t>балансовая стоимость недвижимого имущества, находящегося у учреждения на праве оперативного управления, и переданного в безвозмездное пользование</t>
  </si>
  <si>
    <t>3.2</t>
  </si>
  <si>
    <t>Общая остаточная стоимость недвижимого имущества, находящегося у учреждения на праве оперативного управления, всего, в т.ч.:</t>
  </si>
  <si>
    <t>остаточная стоимость недвижимого имущества, находящегося у учреждения на праве оперативного управления, и переданного в аренду</t>
  </si>
  <si>
    <t>остаточная стоимость недвижимого имущества, находящегося у учреждения на праве оперативного управления, и переданного в безвозмездное пользование</t>
  </si>
  <si>
    <t>3.3</t>
  </si>
  <si>
    <t>Общая балансовая стоимость движимого имущества, находящегося у учреждения на праве оперативного управления; всего, в т.ч.:</t>
  </si>
  <si>
    <t>балансовая стоимость движимого имущества, находящегося у учреждения на праве оперативного управления, и переданного в аренду</t>
  </si>
  <si>
    <t>балансовая стоимость движимого имущества, находящегося у учреждения на праве оперативного управления, и переданного в безвозмездное пользование</t>
  </si>
  <si>
    <t>3.4</t>
  </si>
  <si>
    <t>Общая остаточная стоимость движимого имущества, находящегося у учреждения на праве оперативного управления; всего, в т.ч.:</t>
  </si>
  <si>
    <t>остаточная стоимость движимого имущества, находящегося у учреждения на праве оперативного управления, и переданного в аренду</t>
  </si>
  <si>
    <t>остаточная стоимость движимого имущества, находящегося у учреждения на праве оперативного управления, и переданного в безвозмездное пользование</t>
  </si>
  <si>
    <t>3.5</t>
  </si>
  <si>
    <t>Общая площадь объектов недвижимого имущества, находящегося у учреждения на праве оперативного управления, в том числе:</t>
  </si>
  <si>
    <t>общая площадь объектов недвижимого имущества, находящегося у учреждения на праве оперативного управления, и переданного в аренду</t>
  </si>
  <si>
    <t xml:space="preserve">общая площадь объектов недвижимого имущества, находящегося у учреждения на праве оперативного управления, и переданного в безвозмездное пользование </t>
  </si>
  <si>
    <t>3.6</t>
  </si>
  <si>
    <t>Количество объектов недвижимого имущества, находящегося у учреждения на праве оперативного управления (зданий, строений, помещений)</t>
  </si>
  <si>
    <t>3.7</t>
  </si>
  <si>
    <t>Объем средств, полученных в отчетном году от распоряжения в установленном порядке имуществом, находящимся у учреждения на праве оперативного управления</t>
  </si>
  <si>
    <t>Раздел 4. Дополнительные сведения:</t>
  </si>
  <si>
    <t>4.1</t>
  </si>
  <si>
    <t>Общая балансовая стоимость недвижимого имущества, приобретенного учреждением в отчетном году за счет средств, выделенных учредителем</t>
  </si>
  <si>
    <t>4.2</t>
  </si>
  <si>
    <t xml:space="preserve">Общая остаточная стоимость недвижимого имущества, приобретенного учреждением в отчетном году за счет средств, выделенных учредителем   </t>
  </si>
  <si>
    <t>4.3</t>
  </si>
  <si>
    <t xml:space="preserve">Общая балансовая стоимость недвижимого имущества, приобретенного учреждением в отчетном году за счет доходов, полученных от платных услуг и иной приносящей доход деятельности </t>
  </si>
  <si>
    <t>4.4</t>
  </si>
  <si>
    <t xml:space="preserve">Общая остаточная стоимость недвижимого имущества, приобретенного учреждением в отчетном году за счет доходов, полученных от платных услуг и иной приносящей доход деятельности </t>
  </si>
  <si>
    <t>4.5</t>
  </si>
  <si>
    <t>Общая балансовая стоимость особо ценного движимого имущества, находящегося у учреждения на праве оперативного управления (руб.)</t>
  </si>
  <si>
    <t>4.6</t>
  </si>
  <si>
    <t>Общая остаточная стоимость особо ценного движимого имущества, находящегося у учреждения на праве оперативного управления (руб.)</t>
  </si>
  <si>
    <t xml:space="preserve">Директор </t>
  </si>
  <si>
    <t>Кирсанова И.В.</t>
  </si>
  <si>
    <t>(подпись)</t>
  </si>
  <si>
    <t>(Ф.И.О.)</t>
  </si>
  <si>
    <t>Главный бухгалтер</t>
  </si>
  <si>
    <t>Федюнина М.И.</t>
  </si>
  <si>
    <t>Устав, утвержден приказом Министерства культуры  и внешних связей Оренбургской области №154 от 18.04.2014 и согласован распоряжением министерства природных ресурсов, экологии и имущественных отношений Оренбургской области от 06.05.2014   № 1225-р; Изменения № 1 в устав утверждены приказом Министерства культуры  и внешних связей Оренбургской области № 477 от 14.11.2017 и согласованы распоряжением министерства природных ресурсов, экологии и имущественных отношений Оренбургской области от 09.01.2018   № 1-р; Изменения № 2 в устав утверждены приказом Министерства культуры  Оренбургской области № 77 от 14.02.2020 и согласованы распоряжением министерства природных ресурсов, экологии и имущественных отношений Оренбургской области от 23.04.2020 № 1019-р;</t>
  </si>
  <si>
    <t xml:space="preserve">1) Физические лица           </t>
  </si>
  <si>
    <t xml:space="preserve">Показ  (организация показа) концертных программ УН 900100О.99.0.ББ68АА00002, УН 900100О.99.0.ББ68АА01002, УН 900100О.99.0.ББ68АА02002                        Показ  (организация показа)  концертных программ УН 900100О.99.0.ББ81АА00002, УН 900100О.99.0.ББ81АА01002, УН 900100О.99.0.ББ81АА02002                                        </t>
  </si>
  <si>
    <t>УН 900100О.99.0.ББ68АА00002 план 15 600 зрителей, факт 15 619 зрителей
УН 900100О.99.0.ББ68АА01002 план 9 650 зрителей, факт 9 650 зрителей
УН 900100О.99.0.ББ68АА02002 показатель отсутствует
УН 900100О.99.0.ББ81АА00002 план 1 650 зрителей, факт 1 682 зрителей
УН 900100О.99.0.ББ81АА01002 план 910 зрителей, факт 930 зрителей
УН 900100О.99.0.ББ81АА02002 план 870 зрителей, факт 870 зрителей</t>
  </si>
  <si>
    <t xml:space="preserve">1.Показатели, характеризующие качество государственной услуги                                                                                                                                                                                                         2.Показатели, характеризующие качество государственной услуги </t>
  </si>
  <si>
    <t>1. УН 900100О.99.0.ББ68АА00002 заполняемость зала план 52,0%, факт 52,2%
УН 900100О.99.0.ББ68АА01002
Средняя стоимость услуги, оказываемой юридическому лицу по договору (менее 400 мест) план 60 000,0 руб., факт 60 000,0 руб.
Средняя стоимость услуги, оказываемой юридическому лицу по договору (400 - 1000 мест) план 70 000,0 руб., факт 70 000,0 руб.
Средняя стоимость услуги, оказываемой юридическому лицу по договору (более 1000 мест) показатель отсутствует
УН 900100О.99.0.ББ68АА02002
Средняя стоимость услуги, оказываемой юридическому лицу по договору (менее 400 мест) показатель отсутствует
Средняя стоимость услуги, оказываемой юридическому лицу по договору (400 - 1000 мест) показатель отсутствует
Средняя стоимость услуги, оказываемой юридическому лицу по договору (более 1000 мест) план 420 000,0 руб., факт 420 000,0 руб.                             2. УН 900100О.99.0.ББ81АА00002 показатель отсутствует
УН 900100О.99.0.ББ81АА01002 показатель отсутствует
УН 900100О.99.0.ББ81АА02002 показатель отсутствует</t>
  </si>
  <si>
    <r>
      <rPr>
        <sz val="11"/>
        <rFont val="Times New Roman"/>
        <family val="1"/>
        <charset val="204"/>
      </rPr>
      <t>9 232 380,06 руб</t>
    </r>
    <r>
      <rPr>
        <b/>
        <sz val="11"/>
        <rFont val="Times New Roman"/>
        <family val="1"/>
        <charset val="204"/>
      </rPr>
      <t>.</t>
    </r>
  </si>
  <si>
    <t>20 383 864,25 руб.</t>
  </si>
  <si>
    <t>173 017 073,00 руб.</t>
  </si>
  <si>
    <t>Министерство культуры  Оренбургской области</t>
  </si>
  <si>
    <t>21</t>
  </si>
  <si>
    <t>бесплатно, человек зрителей</t>
  </si>
  <si>
    <t>частично платно, человек зрителей</t>
  </si>
  <si>
    <t>полностью платно, человек зрителей</t>
  </si>
  <si>
    <t>2020 г.</t>
  </si>
  <si>
    <t>Показ (организация показа) концертных программ УН ББ68</t>
  </si>
  <si>
    <t>Показ (организация показа) концертных программ УН 900100О.99.0.ББ68АА00002</t>
  </si>
  <si>
    <t>Показ (организация показа) концертных программ УН 900100О.99.0.ББ68АА01002</t>
  </si>
  <si>
    <t>Показ (организация показа) концертных программ УН 900100О.99.0.ББ68АА02002</t>
  </si>
  <si>
    <t>Показ (организация показа) концертных программ УН ББ81</t>
  </si>
  <si>
    <t>Показ (организация показа) концертных программ УН 900100О.99.0.ББ81АА00002</t>
  </si>
  <si>
    <t>Показ (организация показа) концертных программ УН 900100О.99.0.ББ81АА01002</t>
  </si>
  <si>
    <t>Показ (организация показа) концертных программ УН 900100О.99.0.ББ81АА02002</t>
  </si>
  <si>
    <t>2.13.</t>
  </si>
  <si>
    <t>2.14</t>
  </si>
  <si>
    <t>424 596,00 руб.</t>
  </si>
  <si>
    <t>Высшее образование( в т.ч бакалавр)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</si>
</sst>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Times New Roman"/>
      <family val="1"/>
      <charset val="204"/>
    </font>
    <font>
      <sz val="8"/>
      <name val="Times New Roman"/>
      <family val="1"/>
      <charset val="204"/>
    </font>
    <font>
      <sz val="9"/>
      <name val="Times New Roman"/>
      <family val="1"/>
      <charset val="204"/>
    </font>
    <font>
      <sz val="12"/>
      <name val="Times New Roman"/>
      <family val="1"/>
      <charset val="204"/>
    </font>
    <font>
      <u/>
      <sz val="12"/>
      <name val="Times New Roman"/>
      <family val="1"/>
      <charset val="204"/>
    </font>
    <font>
      <sz val="11"/>
      <name val="Times New Roman"/>
      <family val="1"/>
      <charset val="204"/>
    </font>
    <font>
      <b/>
      <sz val="11"/>
      <name val="Times New Roman"/>
      <family val="1"/>
      <charset val="204"/>
    </font>
    <font>
      <b/>
      <sz val="10"/>
      <name val="Arial Cyr"/>
      <charset val="204"/>
    </font>
    <font>
      <u/>
      <sz val="10"/>
      <color theme="10"/>
      <name val="Arial Cyr"/>
      <charset val="204"/>
    </font>
    <font>
      <sz val="10"/>
      <name val="Arial Cyr"/>
      <charset val="204"/>
    </font>
    <font>
      <b/>
      <sz val="9"/>
      <name val="Times New Roma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89">
    <xf numFmtId="0" fontId="0" fillId="0" borderId="0" xfId="0"/>
    <xf numFmtId="0" fontId="1" fillId="0" borderId="0" xfId="0" applyFont="1"/>
    <xf numFmtId="0" fontId="1" fillId="0" borderId="0" xfId="0" applyFont="1" applyAlignment="1">
      <alignment horizontal="center"/>
    </xf>
    <xf numFmtId="0" fontId="1" fillId="0" borderId="0" xfId="0" applyFont="1" applyBorder="1" applyAlignment="1"/>
    <xf numFmtId="49" fontId="1" fillId="0" borderId="0" xfId="0" applyNumberFormat="1" applyFont="1" applyBorder="1" applyAlignment="1"/>
    <xf numFmtId="0" fontId="1" fillId="0" borderId="0" xfId="0" applyFont="1" applyAlignment="1">
      <alignment horizontal="right"/>
    </xf>
    <xf numFmtId="0" fontId="1" fillId="0" borderId="0" xfId="0" applyFont="1" applyBorder="1"/>
    <xf numFmtId="0" fontId="1" fillId="0" borderId="0" xfId="0" applyFont="1" applyBorder="1" applyAlignment="1">
      <alignment horizontal="right"/>
    </xf>
    <xf numFmtId="0" fontId="1" fillId="0" borderId="0" xfId="0" applyFont="1" applyBorder="1" applyAlignment="1">
      <alignment horizontal="center"/>
    </xf>
    <xf numFmtId="0" fontId="3" fillId="0" borderId="0" xfId="0" applyFont="1"/>
    <xf numFmtId="0" fontId="4" fillId="0" borderId="0" xfId="0" applyFont="1"/>
    <xf numFmtId="0" fontId="4" fillId="0" borderId="0" xfId="0" applyFont="1" applyAlignment="1">
      <alignment horizontal="right"/>
    </xf>
    <xf numFmtId="0" fontId="6" fillId="0" borderId="0" xfId="0" applyFont="1"/>
    <xf numFmtId="0" fontId="6" fillId="0" borderId="0" xfId="0" applyNumberFormat="1" applyFont="1" applyBorder="1" applyAlignment="1">
      <alignment horizontal="left"/>
    </xf>
    <xf numFmtId="0" fontId="6" fillId="0" borderId="0" xfId="0" applyNumberFormat="1" applyFont="1" applyBorder="1" applyAlignment="1">
      <alignment horizontal="left" vertical="center"/>
    </xf>
    <xf numFmtId="0" fontId="0" fillId="0" borderId="5" xfId="0" applyNumberFormat="1" applyBorder="1" applyAlignment="1">
      <alignment horizontal="left" vertical="top" wrapText="1"/>
    </xf>
    <xf numFmtId="0" fontId="0" fillId="0" borderId="5" xfId="0" applyBorder="1" applyAlignment="1">
      <alignment horizontal="left" vertical="top" wrapText="1"/>
    </xf>
    <xf numFmtId="49" fontId="4" fillId="0" borderId="7" xfId="0" applyNumberFormat="1" applyFont="1" applyBorder="1" applyAlignment="1">
      <alignment horizontal="center" vertical="center"/>
    </xf>
    <xf numFmtId="0" fontId="4" fillId="0" borderId="7" xfId="0" applyNumberFormat="1" applyFont="1" applyBorder="1" applyAlignment="1">
      <alignment horizontal="left" vertical="center"/>
    </xf>
    <xf numFmtId="0" fontId="4" fillId="0" borderId="7" xfId="0" applyNumberFormat="1" applyFont="1" applyBorder="1" applyAlignment="1">
      <alignment horizontal="left" vertical="center" wrapText="1"/>
    </xf>
    <xf numFmtId="0" fontId="4" fillId="0" borderId="0" xfId="0" applyNumberFormat="1" applyFont="1" applyBorder="1" applyAlignment="1">
      <alignment horizontal="left"/>
    </xf>
    <xf numFmtId="0" fontId="6" fillId="0" borderId="11" xfId="0" applyNumberFormat="1" applyFont="1" applyBorder="1" applyAlignment="1">
      <alignment horizontal="left"/>
    </xf>
    <xf numFmtId="49" fontId="6" fillId="0" borderId="0" xfId="0" applyNumberFormat="1" applyFont="1" applyBorder="1" applyAlignment="1">
      <alignment horizontal="right"/>
    </xf>
    <xf numFmtId="0" fontId="6" fillId="0" borderId="12" xfId="0" applyNumberFormat="1" applyFont="1" applyBorder="1" applyAlignment="1">
      <alignment horizontal="left"/>
    </xf>
    <xf numFmtId="2" fontId="6" fillId="0" borderId="0" xfId="0" applyNumberFormat="1" applyFont="1" applyBorder="1" applyAlignment="1">
      <alignment horizontal="center" vertical="top"/>
    </xf>
    <xf numFmtId="0" fontId="6" fillId="0" borderId="5" xfId="0" applyNumberFormat="1" applyFont="1" applyBorder="1" applyAlignment="1">
      <alignment horizontal="center" vertical="top"/>
    </xf>
    <xf numFmtId="49" fontId="6" fillId="0" borderId="0" xfId="0" applyNumberFormat="1" applyFont="1" applyBorder="1" applyAlignment="1">
      <alignment horizontal="center" vertical="top"/>
    </xf>
    <xf numFmtId="0" fontId="6" fillId="0" borderId="0" xfId="0" applyNumberFormat="1" applyFont="1" applyBorder="1" applyAlignment="1">
      <alignment horizontal="left" vertical="top" wrapText="1"/>
    </xf>
    <xf numFmtId="0" fontId="0" fillId="0" borderId="0" xfId="0" applyBorder="1" applyAlignment="1">
      <alignment horizontal="left" vertical="top" wrapText="1"/>
    </xf>
    <xf numFmtId="0" fontId="6" fillId="0" borderId="0" xfId="0" applyNumberFormat="1" applyFont="1" applyBorder="1" applyAlignment="1">
      <alignment horizontal="center" vertical="top"/>
    </xf>
    <xf numFmtId="49" fontId="6" fillId="0" borderId="0" xfId="0" applyNumberFormat="1" applyFont="1" applyBorder="1" applyAlignment="1">
      <alignment horizontal="center" vertical="top" wrapText="1"/>
    </xf>
    <xf numFmtId="0" fontId="0" fillId="0" borderId="0" xfId="0" applyBorder="1" applyAlignment="1">
      <alignment horizontal="center" vertical="top" wrapText="1"/>
    </xf>
    <xf numFmtId="2" fontId="6" fillId="0" borderId="0" xfId="0" applyNumberFormat="1"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6" fillId="0" borderId="0" xfId="0" applyNumberFormat="1" applyFont="1" applyBorder="1" applyAlignment="1">
      <alignment horizontal="right" vertical="center"/>
    </xf>
    <xf numFmtId="0" fontId="6" fillId="0" borderId="0" xfId="0" applyNumberFormat="1" applyFont="1" applyBorder="1" applyAlignment="1">
      <alignment horizontal="left" vertical="top"/>
    </xf>
    <xf numFmtId="0" fontId="0" fillId="0" borderId="0" xfId="0" applyBorder="1" applyAlignment="1">
      <alignment horizontal="left" vertical="top"/>
    </xf>
    <xf numFmtId="49" fontId="6" fillId="0" borderId="3" xfId="0" applyNumberFormat="1" applyFont="1" applyBorder="1" applyAlignment="1">
      <alignment horizontal="center" vertical="top" wrapText="1"/>
    </xf>
    <xf numFmtId="49" fontId="6" fillId="0" borderId="4"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0" fontId="6" fillId="0" borderId="3"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0" fontId="6" fillId="0" borderId="5" xfId="0" applyNumberFormat="1" applyFont="1" applyBorder="1" applyAlignment="1">
      <alignment horizontal="left" vertical="top" wrapText="1"/>
    </xf>
    <xf numFmtId="0" fontId="6" fillId="0" borderId="3" xfId="0" applyNumberFormat="1" applyFont="1" applyBorder="1" applyAlignment="1">
      <alignment horizontal="center" vertical="top" wrapText="1"/>
    </xf>
    <xf numFmtId="0" fontId="6" fillId="0" borderId="4" xfId="0" applyNumberFormat="1" applyFont="1" applyBorder="1" applyAlignment="1">
      <alignment horizontal="center" vertical="top" wrapText="1"/>
    </xf>
    <xf numFmtId="0" fontId="6" fillId="0" borderId="5" xfId="0" applyNumberFormat="1" applyFont="1" applyBorder="1" applyAlignment="1">
      <alignment horizontal="center" vertical="top" wrapText="1"/>
    </xf>
    <xf numFmtId="0" fontId="3" fillId="0" borderId="0" xfId="0" applyFont="1" applyAlignment="1">
      <alignment horizontal="center" vertical="top"/>
    </xf>
    <xf numFmtId="0" fontId="11" fillId="0" borderId="0" xfId="0" applyFont="1"/>
    <xf numFmtId="49" fontId="3" fillId="0" borderId="0" xfId="0" applyNumberFormat="1" applyFont="1" applyBorder="1" applyAlignment="1">
      <alignment horizontal="left" wrapText="1"/>
    </xf>
    <xf numFmtId="0" fontId="0" fillId="0" borderId="0" xfId="0" applyBorder="1" applyAlignment="1">
      <alignment horizontal="left" wrapText="1"/>
    </xf>
    <xf numFmtId="0" fontId="3" fillId="0" borderId="0" xfId="0" applyNumberFormat="1" applyFont="1" applyBorder="1" applyAlignment="1">
      <alignment horizontal="left" wrapText="1"/>
    </xf>
    <xf numFmtId="0" fontId="3" fillId="0" borderId="0" xfId="0" applyFont="1" applyAlignment="1">
      <alignment horizontal="center" vertical="top"/>
    </xf>
    <xf numFmtId="0" fontId="3" fillId="0" borderId="0" xfId="0" applyNumberFormat="1" applyFont="1" applyBorder="1" applyAlignment="1">
      <alignment horizontal="center" vertical="top"/>
    </xf>
    <xf numFmtId="0" fontId="6" fillId="0" borderId="0" xfId="0" applyFont="1" applyAlignment="1">
      <alignment horizontal="left" wrapText="1"/>
    </xf>
    <xf numFmtId="0" fontId="0" fillId="0" borderId="0" xfId="0" applyAlignment="1">
      <alignment wrapText="1"/>
    </xf>
    <xf numFmtId="0" fontId="1" fillId="0" borderId="1" xfId="0" applyFont="1" applyBorder="1" applyAlignment="1">
      <alignment horizontal="center"/>
    </xf>
    <xf numFmtId="0" fontId="6" fillId="0" borderId="1" xfId="0" applyFont="1" applyBorder="1" applyAlignment="1">
      <alignment horizontal="center"/>
    </xf>
    <xf numFmtId="49" fontId="6" fillId="0" borderId="3" xfId="0" applyNumberFormat="1"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6"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4" fontId="6" fillId="0" borderId="3" xfId="0" applyNumberFormat="1" applyFont="1" applyBorder="1" applyAlignment="1">
      <alignment horizontal="center" vertical="top" wrapText="1"/>
    </xf>
    <xf numFmtId="4" fontId="0" fillId="0" borderId="4" xfId="0" applyNumberFormat="1" applyBorder="1" applyAlignment="1">
      <alignment horizontal="center" vertical="top" wrapText="1"/>
    </xf>
    <xf numFmtId="4" fontId="0" fillId="0" borderId="5" xfId="0" applyNumberFormat="1" applyBorder="1" applyAlignment="1">
      <alignment horizontal="center" vertical="top" wrapText="1"/>
    </xf>
    <xf numFmtId="0" fontId="6" fillId="0" borderId="3" xfId="0" applyNumberFormat="1" applyFont="1" applyBorder="1" applyAlignment="1">
      <alignment horizontal="center" vertical="top" wrapText="1"/>
    </xf>
    <xf numFmtId="49" fontId="6" fillId="0" borderId="3" xfId="0" applyNumberFormat="1" applyFont="1" applyBorder="1" applyAlignment="1">
      <alignment horizontal="center" vertical="top"/>
    </xf>
    <xf numFmtId="49" fontId="6" fillId="0" borderId="4" xfId="0" applyNumberFormat="1" applyFont="1" applyBorder="1" applyAlignment="1">
      <alignment horizontal="center" vertical="top"/>
    </xf>
    <xf numFmtId="49" fontId="6" fillId="0" borderId="5"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0" borderId="4" xfId="0" applyNumberFormat="1" applyFont="1" applyBorder="1" applyAlignment="1">
      <alignment horizontal="center" vertical="top"/>
    </xf>
    <xf numFmtId="0" fontId="6" fillId="0" borderId="5" xfId="0" applyNumberFormat="1" applyFont="1" applyBorder="1" applyAlignment="1">
      <alignment horizontal="center" vertical="top"/>
    </xf>
    <xf numFmtId="0" fontId="7" fillId="0" borderId="3" xfId="0" applyNumberFormat="1" applyFont="1" applyBorder="1" applyAlignment="1">
      <alignment horizontal="center" vertical="top" wrapText="1"/>
    </xf>
    <xf numFmtId="0" fontId="0" fillId="0" borderId="4" xfId="0" applyBorder="1"/>
    <xf numFmtId="0" fontId="0" fillId="0" borderId="5" xfId="0" applyBorder="1"/>
    <xf numFmtId="4" fontId="6" fillId="0" borderId="3" xfId="0" applyNumberFormat="1" applyFont="1" applyBorder="1" applyAlignment="1">
      <alignment horizontal="center" vertical="top"/>
    </xf>
    <xf numFmtId="4" fontId="6" fillId="0" borderId="4" xfId="0" applyNumberFormat="1" applyFont="1" applyBorder="1" applyAlignment="1">
      <alignment horizontal="center" vertical="top"/>
    </xf>
    <xf numFmtId="4" fontId="6" fillId="0" borderId="5" xfId="0" applyNumberFormat="1" applyFont="1" applyBorder="1" applyAlignment="1">
      <alignment horizontal="center" vertical="top"/>
    </xf>
    <xf numFmtId="49" fontId="6" fillId="0" borderId="2" xfId="0" applyNumberFormat="1" applyFont="1" applyBorder="1" applyAlignment="1">
      <alignment horizontal="center" vertical="top"/>
    </xf>
    <xf numFmtId="2" fontId="6" fillId="0" borderId="3" xfId="0" applyNumberFormat="1" applyFont="1" applyBorder="1" applyAlignment="1">
      <alignment horizontal="center" vertical="top" wrapText="1"/>
    </xf>
    <xf numFmtId="2" fontId="0" fillId="0" borderId="4" xfId="0" applyNumberFormat="1" applyBorder="1" applyAlignment="1">
      <alignment horizontal="center" vertical="top" wrapText="1"/>
    </xf>
    <xf numFmtId="2" fontId="0" fillId="0" borderId="5" xfId="0" applyNumberFormat="1" applyBorder="1" applyAlignment="1">
      <alignment horizontal="center" vertical="top" wrapText="1"/>
    </xf>
    <xf numFmtId="4" fontId="6" fillId="0" borderId="3" xfId="0" applyNumberFormat="1" applyFont="1" applyBorder="1" applyAlignment="1">
      <alignment horizontal="center" vertical="justify" wrapText="1"/>
    </xf>
    <xf numFmtId="4" fontId="0" fillId="0" borderId="4" xfId="0" applyNumberFormat="1" applyBorder="1" applyAlignment="1">
      <alignment horizontal="center" vertical="justify" wrapText="1"/>
    </xf>
    <xf numFmtId="4" fontId="0" fillId="0" borderId="5" xfId="0" applyNumberFormat="1" applyBorder="1" applyAlignment="1">
      <alignment horizontal="center" vertical="justify" wrapText="1"/>
    </xf>
    <xf numFmtId="49" fontId="6" fillId="0" borderId="2" xfId="0" applyNumberFormat="1" applyFont="1" applyBorder="1" applyAlignment="1">
      <alignment horizontal="center" vertical="top" wrapText="1"/>
    </xf>
    <xf numFmtId="0" fontId="0" fillId="0" borderId="2" xfId="0" applyBorder="1" applyAlignment="1">
      <alignment horizontal="center" vertical="top" wrapText="1"/>
    </xf>
    <xf numFmtId="4" fontId="6" fillId="0" borderId="10" xfId="0" applyNumberFormat="1" applyFont="1" applyBorder="1" applyAlignment="1">
      <alignment horizontal="center" vertical="top" wrapText="1"/>
    </xf>
    <xf numFmtId="4" fontId="0" fillId="0" borderId="1" xfId="0" applyNumberFormat="1" applyBorder="1" applyAlignment="1">
      <alignment horizontal="center" vertical="top" wrapText="1"/>
    </xf>
    <xf numFmtId="4" fontId="0" fillId="0" borderId="13" xfId="0" applyNumberFormat="1" applyBorder="1" applyAlignment="1">
      <alignment horizontal="center" vertical="top" wrapText="1"/>
    </xf>
    <xf numFmtId="0" fontId="7" fillId="0" borderId="0" xfId="0" applyNumberFormat="1" applyFont="1" applyBorder="1" applyAlignment="1">
      <alignment horizontal="center" wrapText="1"/>
    </xf>
    <xf numFmtId="0" fontId="7" fillId="0" borderId="0" xfId="0" applyNumberFormat="1" applyFont="1" applyBorder="1" applyAlignment="1">
      <alignment horizontal="center"/>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5" xfId="0" applyNumberFormat="1" applyFont="1" applyBorder="1" applyAlignment="1">
      <alignment horizontal="center" vertical="center"/>
    </xf>
    <xf numFmtId="3" fontId="6" fillId="0" borderId="3"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6" fillId="0" borderId="3"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6" xfId="0" applyNumberFormat="1"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3" xfId="0" applyBorder="1" applyAlignment="1">
      <alignment horizontal="left" vertical="top" wrapText="1"/>
    </xf>
    <xf numFmtId="49" fontId="6" fillId="0" borderId="0" xfId="0" applyNumberFormat="1" applyFont="1" applyBorder="1" applyAlignment="1">
      <alignment horizontal="center" vertical="top" wrapText="1"/>
    </xf>
    <xf numFmtId="0" fontId="0" fillId="0" borderId="0" xfId="0"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2" fontId="1" fillId="0" borderId="3" xfId="0" applyNumberFormat="1"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2" fontId="6" fillId="0" borderId="2" xfId="0" applyNumberFormat="1" applyFont="1" applyBorder="1" applyAlignment="1">
      <alignment horizontal="center" vertical="top"/>
    </xf>
    <xf numFmtId="2" fontId="6" fillId="0" borderId="3" xfId="0" applyNumberFormat="1" applyFont="1" applyBorder="1" applyAlignment="1">
      <alignment horizontal="center" vertical="top"/>
    </xf>
    <xf numFmtId="2" fontId="6" fillId="0" borderId="4" xfId="0" applyNumberFormat="1" applyFont="1" applyBorder="1" applyAlignment="1">
      <alignment horizontal="center" vertical="top"/>
    </xf>
    <xf numFmtId="2" fontId="6" fillId="0" borderId="5" xfId="0" applyNumberFormat="1" applyFont="1" applyBorder="1" applyAlignment="1">
      <alignment horizontal="center" vertical="top"/>
    </xf>
    <xf numFmtId="49" fontId="6" fillId="0" borderId="4"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2" fontId="6" fillId="0" borderId="3"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6" fillId="0" borderId="1" xfId="0" applyNumberFormat="1" applyFont="1" applyBorder="1" applyAlignment="1">
      <alignment horizontal="left"/>
    </xf>
    <xf numFmtId="49" fontId="6" fillId="0" borderId="0" xfId="0" applyNumberFormat="1" applyFont="1" applyBorder="1" applyAlignment="1">
      <alignment horizontal="right"/>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6" fillId="0" borderId="10"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13" xfId="0" applyNumberFormat="1" applyFont="1" applyBorder="1" applyAlignment="1">
      <alignment horizontal="center" vertical="top" wrapText="1"/>
    </xf>
    <xf numFmtId="0" fontId="0" fillId="0" borderId="7" xfId="0" applyBorder="1" applyAlignment="1">
      <alignment horizontal="left" vertical="top" wrapText="1"/>
    </xf>
    <xf numFmtId="0" fontId="6" fillId="0" borderId="4" xfId="0" applyNumberFormat="1" applyFont="1" applyBorder="1" applyAlignment="1">
      <alignment horizontal="left" vertical="top" wrapText="1"/>
    </xf>
    <xf numFmtId="0" fontId="6" fillId="0" borderId="5" xfId="0" applyNumberFormat="1" applyFont="1" applyBorder="1" applyAlignment="1">
      <alignment horizontal="left" vertical="top" wrapText="1"/>
    </xf>
    <xf numFmtId="0" fontId="6" fillId="0" borderId="0" xfId="0" applyFont="1" applyAlignment="1">
      <alignment horizontal="center" wrapText="1"/>
    </xf>
    <xf numFmtId="0" fontId="6" fillId="0" borderId="6"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6" xfId="0" applyNumberFormat="1" applyFont="1" applyBorder="1" applyAlignment="1">
      <alignment horizontal="center"/>
    </xf>
    <xf numFmtId="0" fontId="6" fillId="0" borderId="7" xfId="0" applyNumberFormat="1" applyFont="1" applyBorder="1" applyAlignment="1">
      <alignment horizontal="center"/>
    </xf>
    <xf numFmtId="0" fontId="6" fillId="0" borderId="8" xfId="0" applyNumberFormat="1" applyFont="1" applyBorder="1" applyAlignment="1">
      <alignment horizontal="center"/>
    </xf>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0" fontId="1" fillId="0" borderId="5" xfId="0" applyNumberFormat="1" applyFont="1" applyBorder="1" applyAlignment="1">
      <alignment horizontal="center"/>
    </xf>
    <xf numFmtId="2" fontId="6" fillId="0" borderId="2" xfId="0" applyNumberFormat="1" applyFont="1" applyFill="1" applyBorder="1" applyAlignment="1">
      <alignment horizontal="center" vertical="top"/>
    </xf>
    <xf numFmtId="2" fontId="6" fillId="0" borderId="3" xfId="0" applyNumberFormat="1" applyFont="1" applyFill="1" applyBorder="1" applyAlignment="1">
      <alignment horizontal="center" vertical="top"/>
    </xf>
    <xf numFmtId="2" fontId="6" fillId="0" borderId="4" xfId="0" applyNumberFormat="1" applyFont="1" applyFill="1" applyBorder="1" applyAlignment="1">
      <alignment horizontal="center" vertical="top"/>
    </xf>
    <xf numFmtId="2" fontId="6" fillId="0" borderId="5" xfId="0" applyNumberFormat="1" applyFont="1" applyFill="1" applyBorder="1" applyAlignment="1">
      <alignment horizontal="center" vertical="top"/>
    </xf>
    <xf numFmtId="0" fontId="6" fillId="0" borderId="3" xfId="0" applyNumberFormat="1" applyFont="1" applyFill="1" applyBorder="1" applyAlignment="1">
      <alignment horizontal="center" vertical="top"/>
    </xf>
    <xf numFmtId="0" fontId="6" fillId="0" borderId="4" xfId="0" applyNumberFormat="1" applyFont="1" applyFill="1" applyBorder="1" applyAlignment="1">
      <alignment horizontal="center" vertical="top"/>
    </xf>
    <xf numFmtId="0" fontId="6" fillId="0" borderId="5" xfId="0" applyNumberFormat="1" applyFont="1" applyFill="1" applyBorder="1" applyAlignment="1">
      <alignment horizontal="center" vertical="top"/>
    </xf>
    <xf numFmtId="0" fontId="6" fillId="0" borderId="2" xfId="0" applyNumberFormat="1" applyFont="1" applyBorder="1" applyAlignment="1">
      <alignment horizontal="left" vertical="top" wrapText="1"/>
    </xf>
    <xf numFmtId="0" fontId="0" fillId="0" borderId="2" xfId="0" applyBorder="1" applyAlignment="1">
      <alignment horizontal="left" vertical="top" wrapText="1"/>
    </xf>
    <xf numFmtId="0" fontId="6"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center" vertical="top"/>
    </xf>
    <xf numFmtId="4" fontId="6" fillId="0" borderId="3" xfId="0" applyNumberFormat="1" applyFont="1" applyFill="1" applyBorder="1" applyAlignment="1">
      <alignment horizontal="center" vertical="top"/>
    </xf>
    <xf numFmtId="4" fontId="6" fillId="0" borderId="4" xfId="0" applyNumberFormat="1" applyFont="1" applyFill="1" applyBorder="1" applyAlignment="1">
      <alignment horizontal="center" vertical="top"/>
    </xf>
    <xf numFmtId="4" fontId="6" fillId="0" borderId="5" xfId="0" applyNumberFormat="1" applyFont="1" applyFill="1" applyBorder="1" applyAlignment="1">
      <alignment horizontal="center"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center" vertical="top"/>
    </xf>
    <xf numFmtId="0" fontId="0" fillId="0" borderId="5" xfId="0" applyBorder="1" applyAlignment="1">
      <alignment horizontal="center" vertical="top"/>
    </xf>
    <xf numFmtId="4" fontId="6" fillId="0" borderId="2" xfId="0" applyNumberFormat="1" applyFont="1" applyBorder="1" applyAlignment="1">
      <alignment horizontal="center" vertical="top"/>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4" fontId="6" fillId="2" borderId="3" xfId="0" applyNumberFormat="1" applyFont="1" applyFill="1" applyBorder="1" applyAlignment="1">
      <alignment horizontal="center" vertical="top"/>
    </xf>
    <xf numFmtId="4" fontId="6" fillId="2" borderId="4" xfId="0" applyNumberFormat="1" applyFont="1" applyFill="1" applyBorder="1" applyAlignment="1">
      <alignment horizontal="center" vertical="top"/>
    </xf>
    <xf numFmtId="4" fontId="6" fillId="2" borderId="5" xfId="0" applyNumberFormat="1" applyFont="1" applyFill="1" applyBorder="1" applyAlignment="1">
      <alignment horizontal="center" vertical="top"/>
    </xf>
    <xf numFmtId="0" fontId="6" fillId="2" borderId="3" xfId="0" applyNumberFormat="1" applyFont="1" applyFill="1" applyBorder="1" applyAlignment="1">
      <alignment horizontal="center" vertical="top"/>
    </xf>
    <xf numFmtId="0" fontId="6" fillId="2" borderId="4" xfId="0" applyNumberFormat="1" applyFont="1" applyFill="1" applyBorder="1" applyAlignment="1">
      <alignment horizontal="center" vertical="top"/>
    </xf>
    <xf numFmtId="0" fontId="6" fillId="2" borderId="5" xfId="0" applyNumberFormat="1" applyFont="1" applyFill="1" applyBorder="1" applyAlignment="1">
      <alignment horizontal="center" vertical="top"/>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9" fillId="0" borderId="3" xfId="1" applyNumberFormat="1" applyBorder="1" applyAlignment="1">
      <alignment horizontal="center" vertical="top" wrapText="1"/>
    </xf>
    <xf numFmtId="49" fontId="9" fillId="0" borderId="3" xfId="1" applyNumberFormat="1" applyBorder="1" applyAlignment="1">
      <alignment horizontal="left" vertical="top" wrapText="1"/>
    </xf>
    <xf numFmtId="49" fontId="6" fillId="0" borderId="3" xfId="0" applyNumberFormat="1" applyFont="1" applyBorder="1" applyAlignment="1">
      <alignment horizontal="left" vertical="top" wrapText="1"/>
    </xf>
    <xf numFmtId="4" fontId="7" fillId="2" borderId="3" xfId="0" applyNumberFormat="1" applyFont="1" applyFill="1" applyBorder="1" applyAlignment="1">
      <alignment horizontal="left" vertical="top" wrapText="1"/>
    </xf>
    <xf numFmtId="4" fontId="8" fillId="2" borderId="4" xfId="0" applyNumberFormat="1" applyFont="1" applyFill="1" applyBorder="1" applyAlignment="1">
      <alignment horizontal="left" vertical="top" wrapText="1"/>
    </xf>
    <xf numFmtId="4" fontId="8" fillId="2" borderId="5" xfId="0" applyNumberFormat="1" applyFont="1" applyFill="1" applyBorder="1" applyAlignment="1">
      <alignment horizontal="left" vertical="top" wrapText="1"/>
    </xf>
    <xf numFmtId="0" fontId="0" fillId="0" borderId="4" xfId="0" applyBorder="1" applyAlignment="1"/>
    <xf numFmtId="0" fontId="0" fillId="0" borderId="5" xfId="0" applyBorder="1" applyAlignment="1"/>
    <xf numFmtId="4" fontId="6" fillId="0" borderId="3" xfId="0" applyNumberFormat="1" applyFont="1" applyFill="1" applyBorder="1" applyAlignment="1">
      <alignment horizontal="left" vertical="top" wrapText="1"/>
    </xf>
    <xf numFmtId="4" fontId="12" fillId="0" borderId="4" xfId="0" applyNumberFormat="1" applyFont="1" applyFill="1" applyBorder="1" applyAlignment="1">
      <alignment horizontal="left" vertical="top"/>
    </xf>
    <xf numFmtId="4" fontId="12" fillId="0" borderId="5" xfId="0" applyNumberFormat="1" applyFont="1" applyFill="1" applyBorder="1" applyAlignment="1">
      <alignment horizontal="left" vertical="top"/>
    </xf>
    <xf numFmtId="4" fontId="6" fillId="2" borderId="3" xfId="0" applyNumberFormat="1" applyFont="1" applyFill="1" applyBorder="1" applyAlignment="1">
      <alignment horizontal="left" vertical="top" wrapText="1"/>
    </xf>
    <xf numFmtId="4" fontId="0" fillId="2" borderId="4" xfId="0" applyNumberFormat="1" applyFill="1" applyBorder="1" applyAlignment="1">
      <alignment horizontal="left" vertical="top" wrapText="1"/>
    </xf>
    <xf numFmtId="4" fontId="0" fillId="2" borderId="5" xfId="0" applyNumberFormat="1" applyFill="1" applyBorder="1" applyAlignment="1">
      <alignment horizontal="left" vertical="top" wrapText="1"/>
    </xf>
    <xf numFmtId="0" fontId="6" fillId="0" borderId="3" xfId="0" applyNumberFormat="1" applyFont="1" applyBorder="1" applyAlignment="1">
      <alignment horizontal="left" vertical="top"/>
    </xf>
    <xf numFmtId="0" fontId="6" fillId="2" borderId="3" xfId="0" applyNumberFormat="1" applyFont="1"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6" fillId="2" borderId="6" xfId="0" applyNumberFormat="1" applyFont="1" applyFill="1" applyBorder="1" applyAlignment="1">
      <alignment horizontal="left" vertical="top" wrapText="1"/>
    </xf>
    <xf numFmtId="0" fontId="6" fillId="2" borderId="7" xfId="0" applyNumberFormat="1" applyFont="1" applyFill="1" applyBorder="1" applyAlignment="1">
      <alignment horizontal="left" vertical="top" wrapText="1"/>
    </xf>
    <xf numFmtId="0" fontId="6" fillId="2" borderId="8"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wrapText="1"/>
    </xf>
    <xf numFmtId="0" fontId="6" fillId="2" borderId="1" xfId="0" applyNumberFormat="1" applyFont="1" applyFill="1" applyBorder="1" applyAlignment="1">
      <alignment horizontal="left" vertical="top" wrapText="1"/>
    </xf>
    <xf numFmtId="0" fontId="6" fillId="2" borderId="13" xfId="0" applyNumberFormat="1" applyFont="1" applyFill="1" applyBorder="1" applyAlignment="1">
      <alignment horizontal="left" vertical="top" wrapText="1"/>
    </xf>
    <xf numFmtId="0" fontId="6" fillId="0" borderId="6" xfId="0" applyNumberFormat="1" applyFont="1" applyBorder="1" applyAlignment="1">
      <alignment horizontal="left" vertical="top" wrapText="1"/>
    </xf>
    <xf numFmtId="0" fontId="6" fillId="0" borderId="7" xfId="0" applyNumberFormat="1" applyFont="1" applyBorder="1" applyAlignment="1">
      <alignment horizontal="left" vertical="top" wrapText="1"/>
    </xf>
    <xf numFmtId="0" fontId="6" fillId="0" borderId="8"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13" xfId="0" applyNumberFormat="1" applyFont="1" applyBorder="1" applyAlignment="1">
      <alignment horizontal="left" vertical="top" wrapText="1"/>
    </xf>
    <xf numFmtId="49" fontId="6" fillId="0" borderId="6" xfId="0" applyNumberFormat="1" applyFont="1" applyBorder="1" applyAlignment="1">
      <alignment horizontal="center" vertical="top"/>
    </xf>
    <xf numFmtId="49" fontId="6" fillId="0" borderId="7" xfId="0" applyNumberFormat="1" applyFont="1" applyBorder="1" applyAlignment="1">
      <alignment horizontal="center" vertical="top"/>
    </xf>
    <xf numFmtId="49" fontId="6" fillId="0" borderId="8" xfId="0" applyNumberFormat="1" applyFont="1" applyBorder="1" applyAlignment="1">
      <alignment horizontal="center" vertical="top"/>
    </xf>
    <xf numFmtId="49" fontId="6" fillId="0" borderId="10"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3" xfId="0" applyNumberFormat="1" applyFont="1" applyBorder="1" applyAlignment="1">
      <alignment horizontal="center"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49" fontId="6" fillId="0" borderId="6"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0" fontId="6" fillId="0" borderId="0" xfId="0" applyNumberFormat="1" applyFont="1" applyBorder="1" applyAlignment="1">
      <alignment horizontal="left" vertical="top" wrapText="1"/>
    </xf>
    <xf numFmtId="0" fontId="0" fillId="0" borderId="0" xfId="0" applyBorder="1" applyAlignment="1">
      <alignment horizontal="left" vertical="top"/>
    </xf>
    <xf numFmtId="49" fontId="6" fillId="0" borderId="9" xfId="0" applyNumberFormat="1" applyFont="1" applyBorder="1" applyAlignment="1">
      <alignment horizontal="center" vertical="top"/>
    </xf>
    <xf numFmtId="0" fontId="0" fillId="0" borderId="1" xfId="0" applyBorder="1"/>
    <xf numFmtId="0" fontId="0" fillId="0" borderId="1" xfId="0" applyBorder="1" applyAlignment="1">
      <alignment horizontal="left" vertical="top" wrapText="1"/>
    </xf>
    <xf numFmtId="0" fontId="0" fillId="0" borderId="4" xfId="0" applyBorder="1" applyAlignment="1">
      <alignment wrapText="1"/>
    </xf>
    <xf numFmtId="0" fontId="0" fillId="0" borderId="5" xfId="0" applyBorder="1" applyAlignment="1">
      <alignment wrapText="1"/>
    </xf>
    <xf numFmtId="0" fontId="6" fillId="0" borderId="4" xfId="0" applyNumberFormat="1" applyFont="1" applyBorder="1" applyAlignment="1">
      <alignment horizontal="left" vertical="top"/>
    </xf>
    <xf numFmtId="0" fontId="6" fillId="0" borderId="5" xfId="0" applyNumberFormat="1" applyFont="1" applyBorder="1" applyAlignment="1">
      <alignment horizontal="left" vertical="top"/>
    </xf>
    <xf numFmtId="0" fontId="0" fillId="0" borderId="4" xfId="0" applyNumberFormat="1" applyBorder="1" applyAlignment="1">
      <alignment horizontal="left" vertical="top" wrapText="1"/>
    </xf>
    <xf numFmtId="0" fontId="0" fillId="0" borderId="5" xfId="0" applyNumberFormat="1" applyBorder="1" applyAlignment="1">
      <alignment horizontal="left" vertical="top" wrapText="1"/>
    </xf>
    <xf numFmtId="0" fontId="6" fillId="0" borderId="3"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top" wrapText="1"/>
    </xf>
    <xf numFmtId="0" fontId="0" fillId="0" borderId="2" xfId="0" applyBorder="1" applyAlignment="1">
      <alignment horizontal="left" vertical="top"/>
    </xf>
    <xf numFmtId="0" fontId="3" fillId="0" borderId="0" xfId="0" applyFont="1" applyBorder="1" applyAlignment="1">
      <alignment horizontal="center" vertical="top"/>
    </xf>
    <xf numFmtId="0" fontId="2" fillId="0" borderId="0" xfId="0" applyFont="1" applyBorder="1" applyAlignment="1">
      <alignment horizontal="center" vertical="top"/>
    </xf>
    <xf numFmtId="0" fontId="1" fillId="0" borderId="0" xfId="0" applyFont="1" applyAlignment="1">
      <alignment horizontal="right"/>
    </xf>
    <xf numFmtId="49" fontId="1" fillId="0" borderId="0" xfId="0" applyNumberFormat="1" applyFont="1" applyBorder="1" applyAlignment="1">
      <alignment horizontal="center"/>
    </xf>
    <xf numFmtId="0" fontId="1" fillId="0" borderId="0" xfId="0" applyFont="1" applyAlignment="1">
      <alignment horizontal="left"/>
    </xf>
    <xf numFmtId="49" fontId="1" fillId="0" borderId="0" xfId="0" applyNumberFormat="1" applyFont="1" applyAlignment="1">
      <alignment horizontal="right"/>
    </xf>
    <xf numFmtId="49" fontId="1" fillId="0" borderId="0" xfId="0" applyNumberFormat="1" applyFont="1" applyBorder="1" applyAlignment="1">
      <alignment horizontal="left"/>
    </xf>
    <xf numFmtId="0" fontId="4" fillId="0" borderId="0" xfId="0" applyFont="1" applyAlignment="1">
      <alignment horizontal="center"/>
    </xf>
    <xf numFmtId="0" fontId="5" fillId="0" borderId="0" xfId="0" applyFont="1" applyAlignment="1">
      <alignment horizontal="center"/>
    </xf>
    <xf numFmtId="49" fontId="4" fillId="0" borderId="1" xfId="0" applyNumberFormat="1" applyFont="1" applyBorder="1" applyAlignment="1">
      <alignment horizontal="left"/>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vertical="center" wrapText="1"/>
    </xf>
    <xf numFmtId="0" fontId="2" fillId="0" borderId="0" xfId="0" applyFont="1" applyBorder="1" applyAlignment="1">
      <alignment horizontal="left"/>
    </xf>
    <xf numFmtId="0" fontId="6" fillId="2" borderId="0" xfId="0" applyNumberFormat="1" applyFont="1" applyFill="1" applyBorder="1" applyAlignment="1">
      <alignment horizontal="left"/>
    </xf>
    <xf numFmtId="0" fontId="6" fillId="2" borderId="3"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us.gov.ru/public/analytics/bpgmu/summary.html" TargetMode="External"/><Relationship Id="rId1" Type="http://schemas.openxmlformats.org/officeDocument/2006/relationships/hyperlink" Target="mailto:orenfil@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185"/>
  <sheetViews>
    <sheetView tabSelected="1" view="pageBreakPreview" topLeftCell="A110" zoomScale="148" zoomScaleNormal="100" zoomScaleSheetLayoutView="148" workbookViewId="0">
      <selection activeCell="CH79" sqref="CH79:CZ79"/>
    </sheetView>
  </sheetViews>
  <sheetFormatPr defaultColWidth="0.85546875" defaultRowHeight="12.75" x14ac:dyDescent="0.2"/>
  <cols>
    <col min="1" max="5" width="0.85546875" style="1"/>
    <col min="6" max="6" width="2" style="1" customWidth="1"/>
    <col min="7" max="7" width="0.85546875" style="1"/>
    <col min="8" max="8" width="0.85546875" style="1" customWidth="1"/>
    <col min="9" max="35" width="0.85546875" style="1"/>
    <col min="36" max="36" width="3.42578125" style="1" customWidth="1"/>
    <col min="37" max="62" width="0.85546875" style="1"/>
    <col min="63" max="63" width="0.140625" style="1" customWidth="1"/>
    <col min="64" max="84" width="0.85546875" style="1"/>
    <col min="85" max="85" width="0.28515625" style="1" customWidth="1"/>
    <col min="86" max="97" width="0.85546875" style="1"/>
    <col min="98" max="98" width="3.5703125" style="1" customWidth="1"/>
    <col min="99" max="102" width="0.85546875" style="1"/>
    <col min="103" max="103" width="0.85546875" style="1" customWidth="1"/>
    <col min="104" max="104" width="4.5703125" style="1" customWidth="1"/>
    <col min="105" max="105" width="1.28515625" style="1" hidden="1" customWidth="1"/>
    <col min="106" max="106" width="0.7109375" style="1" customWidth="1"/>
    <col min="107" max="108" width="0.85546875" style="1" hidden="1" customWidth="1"/>
    <col min="109" max="261" width="0.85546875" style="1"/>
    <col min="262" max="262" width="2" style="1" customWidth="1"/>
    <col min="263" max="263" width="0.85546875" style="1"/>
    <col min="264" max="264" width="0.85546875" style="1" customWidth="1"/>
    <col min="265" max="340" width="0.85546875" style="1"/>
    <col min="341" max="341" width="0.28515625" style="1" customWidth="1"/>
    <col min="342" max="353" width="0.85546875" style="1"/>
    <col min="354" max="354" width="3.5703125" style="1" customWidth="1"/>
    <col min="355" max="358" width="0.85546875" style="1"/>
    <col min="359" max="359" width="0.85546875" style="1" customWidth="1"/>
    <col min="360" max="360" width="6" style="1" customWidth="1"/>
    <col min="361" max="361" width="0.42578125" style="1" customWidth="1"/>
    <col min="362" max="517" width="0.85546875" style="1"/>
    <col min="518" max="518" width="2" style="1" customWidth="1"/>
    <col min="519" max="519" width="0.85546875" style="1"/>
    <col min="520" max="520" width="0.85546875" style="1" customWidth="1"/>
    <col min="521" max="596" width="0.85546875" style="1"/>
    <col min="597" max="597" width="0.28515625" style="1" customWidth="1"/>
    <col min="598" max="609" width="0.85546875" style="1"/>
    <col min="610" max="610" width="3.5703125" style="1" customWidth="1"/>
    <col min="611" max="614" width="0.85546875" style="1"/>
    <col min="615" max="615" width="0.85546875" style="1" customWidth="1"/>
    <col min="616" max="616" width="6" style="1" customWidth="1"/>
    <col min="617" max="617" width="0.42578125" style="1" customWidth="1"/>
    <col min="618" max="773" width="0.85546875" style="1"/>
    <col min="774" max="774" width="2" style="1" customWidth="1"/>
    <col min="775" max="775" width="0.85546875" style="1"/>
    <col min="776" max="776" width="0.85546875" style="1" customWidth="1"/>
    <col min="777" max="852" width="0.85546875" style="1"/>
    <col min="853" max="853" width="0.28515625" style="1" customWidth="1"/>
    <col min="854" max="865" width="0.85546875" style="1"/>
    <col min="866" max="866" width="3.5703125" style="1" customWidth="1"/>
    <col min="867" max="870" width="0.85546875" style="1"/>
    <col min="871" max="871" width="0.85546875" style="1" customWidth="1"/>
    <col min="872" max="872" width="6" style="1" customWidth="1"/>
    <col min="873" max="873" width="0.42578125" style="1" customWidth="1"/>
    <col min="874" max="1029" width="0.85546875" style="1"/>
    <col min="1030" max="1030" width="2" style="1" customWidth="1"/>
    <col min="1031" max="1031" width="0.85546875" style="1"/>
    <col min="1032" max="1032" width="0.85546875" style="1" customWidth="1"/>
    <col min="1033" max="1108" width="0.85546875" style="1"/>
    <col min="1109" max="1109" width="0.28515625" style="1" customWidth="1"/>
    <col min="1110" max="1121" width="0.85546875" style="1"/>
    <col min="1122" max="1122" width="3.5703125" style="1" customWidth="1"/>
    <col min="1123" max="1126" width="0.85546875" style="1"/>
    <col min="1127" max="1127" width="0.85546875" style="1" customWidth="1"/>
    <col min="1128" max="1128" width="6" style="1" customWidth="1"/>
    <col min="1129" max="1129" width="0.42578125" style="1" customWidth="1"/>
    <col min="1130" max="1285" width="0.85546875" style="1"/>
    <col min="1286" max="1286" width="2" style="1" customWidth="1"/>
    <col min="1287" max="1287" width="0.85546875" style="1"/>
    <col min="1288" max="1288" width="0.85546875" style="1" customWidth="1"/>
    <col min="1289" max="1364" width="0.85546875" style="1"/>
    <col min="1365" max="1365" width="0.28515625" style="1" customWidth="1"/>
    <col min="1366" max="1377" width="0.85546875" style="1"/>
    <col min="1378" max="1378" width="3.5703125" style="1" customWidth="1"/>
    <col min="1379" max="1382" width="0.85546875" style="1"/>
    <col min="1383" max="1383" width="0.85546875" style="1" customWidth="1"/>
    <col min="1384" max="1384" width="6" style="1" customWidth="1"/>
    <col min="1385" max="1385" width="0.42578125" style="1" customWidth="1"/>
    <col min="1386" max="1541" width="0.85546875" style="1"/>
    <col min="1542" max="1542" width="2" style="1" customWidth="1"/>
    <col min="1543" max="1543" width="0.85546875" style="1"/>
    <col min="1544" max="1544" width="0.85546875" style="1" customWidth="1"/>
    <col min="1545" max="1620" width="0.85546875" style="1"/>
    <col min="1621" max="1621" width="0.28515625" style="1" customWidth="1"/>
    <col min="1622" max="1633" width="0.85546875" style="1"/>
    <col min="1634" max="1634" width="3.5703125" style="1" customWidth="1"/>
    <col min="1635" max="1638" width="0.85546875" style="1"/>
    <col min="1639" max="1639" width="0.85546875" style="1" customWidth="1"/>
    <col min="1640" max="1640" width="6" style="1" customWidth="1"/>
    <col min="1641" max="1641" width="0.42578125" style="1" customWidth="1"/>
    <col min="1642" max="1797" width="0.85546875" style="1"/>
    <col min="1798" max="1798" width="2" style="1" customWidth="1"/>
    <col min="1799" max="1799" width="0.85546875" style="1"/>
    <col min="1800" max="1800" width="0.85546875" style="1" customWidth="1"/>
    <col min="1801" max="1876" width="0.85546875" style="1"/>
    <col min="1877" max="1877" width="0.28515625" style="1" customWidth="1"/>
    <col min="1878" max="1889" width="0.85546875" style="1"/>
    <col min="1890" max="1890" width="3.5703125" style="1" customWidth="1"/>
    <col min="1891" max="1894" width="0.85546875" style="1"/>
    <col min="1895" max="1895" width="0.85546875" style="1" customWidth="1"/>
    <col min="1896" max="1896" width="6" style="1" customWidth="1"/>
    <col min="1897" max="1897" width="0.42578125" style="1" customWidth="1"/>
    <col min="1898" max="2053" width="0.85546875" style="1"/>
    <col min="2054" max="2054" width="2" style="1" customWidth="1"/>
    <col min="2055" max="2055" width="0.85546875" style="1"/>
    <col min="2056" max="2056" width="0.85546875" style="1" customWidth="1"/>
    <col min="2057" max="2132" width="0.85546875" style="1"/>
    <col min="2133" max="2133" width="0.28515625" style="1" customWidth="1"/>
    <col min="2134" max="2145" width="0.85546875" style="1"/>
    <col min="2146" max="2146" width="3.5703125" style="1" customWidth="1"/>
    <col min="2147" max="2150" width="0.85546875" style="1"/>
    <col min="2151" max="2151" width="0.85546875" style="1" customWidth="1"/>
    <col min="2152" max="2152" width="6" style="1" customWidth="1"/>
    <col min="2153" max="2153" width="0.42578125" style="1" customWidth="1"/>
    <col min="2154" max="2309" width="0.85546875" style="1"/>
    <col min="2310" max="2310" width="2" style="1" customWidth="1"/>
    <col min="2311" max="2311" width="0.85546875" style="1"/>
    <col min="2312" max="2312" width="0.85546875" style="1" customWidth="1"/>
    <col min="2313" max="2388" width="0.85546875" style="1"/>
    <col min="2389" max="2389" width="0.28515625" style="1" customWidth="1"/>
    <col min="2390" max="2401" width="0.85546875" style="1"/>
    <col min="2402" max="2402" width="3.5703125" style="1" customWidth="1"/>
    <col min="2403" max="2406" width="0.85546875" style="1"/>
    <col min="2407" max="2407" width="0.85546875" style="1" customWidth="1"/>
    <col min="2408" max="2408" width="6" style="1" customWidth="1"/>
    <col min="2409" max="2409" width="0.42578125" style="1" customWidth="1"/>
    <col min="2410" max="2565" width="0.85546875" style="1"/>
    <col min="2566" max="2566" width="2" style="1" customWidth="1"/>
    <col min="2567" max="2567" width="0.85546875" style="1"/>
    <col min="2568" max="2568" width="0.85546875" style="1" customWidth="1"/>
    <col min="2569" max="2644" width="0.85546875" style="1"/>
    <col min="2645" max="2645" width="0.28515625" style="1" customWidth="1"/>
    <col min="2646" max="2657" width="0.85546875" style="1"/>
    <col min="2658" max="2658" width="3.5703125" style="1" customWidth="1"/>
    <col min="2659" max="2662" width="0.85546875" style="1"/>
    <col min="2663" max="2663" width="0.85546875" style="1" customWidth="1"/>
    <col min="2664" max="2664" width="6" style="1" customWidth="1"/>
    <col min="2665" max="2665" width="0.42578125" style="1" customWidth="1"/>
    <col min="2666" max="2821" width="0.85546875" style="1"/>
    <col min="2822" max="2822" width="2" style="1" customWidth="1"/>
    <col min="2823" max="2823" width="0.85546875" style="1"/>
    <col min="2824" max="2824" width="0.85546875" style="1" customWidth="1"/>
    <col min="2825" max="2900" width="0.85546875" style="1"/>
    <col min="2901" max="2901" width="0.28515625" style="1" customWidth="1"/>
    <col min="2902" max="2913" width="0.85546875" style="1"/>
    <col min="2914" max="2914" width="3.5703125" style="1" customWidth="1"/>
    <col min="2915" max="2918" width="0.85546875" style="1"/>
    <col min="2919" max="2919" width="0.85546875" style="1" customWidth="1"/>
    <col min="2920" max="2920" width="6" style="1" customWidth="1"/>
    <col min="2921" max="2921" width="0.42578125" style="1" customWidth="1"/>
    <col min="2922" max="3077" width="0.85546875" style="1"/>
    <col min="3078" max="3078" width="2" style="1" customWidth="1"/>
    <col min="3079" max="3079" width="0.85546875" style="1"/>
    <col min="3080" max="3080" width="0.85546875" style="1" customWidth="1"/>
    <col min="3081" max="3156" width="0.85546875" style="1"/>
    <col min="3157" max="3157" width="0.28515625" style="1" customWidth="1"/>
    <col min="3158" max="3169" width="0.85546875" style="1"/>
    <col min="3170" max="3170" width="3.5703125" style="1" customWidth="1"/>
    <col min="3171" max="3174" width="0.85546875" style="1"/>
    <col min="3175" max="3175" width="0.85546875" style="1" customWidth="1"/>
    <col min="3176" max="3176" width="6" style="1" customWidth="1"/>
    <col min="3177" max="3177" width="0.42578125" style="1" customWidth="1"/>
    <col min="3178" max="3333" width="0.85546875" style="1"/>
    <col min="3334" max="3334" width="2" style="1" customWidth="1"/>
    <col min="3335" max="3335" width="0.85546875" style="1"/>
    <col min="3336" max="3336" width="0.85546875" style="1" customWidth="1"/>
    <col min="3337" max="3412" width="0.85546875" style="1"/>
    <col min="3413" max="3413" width="0.28515625" style="1" customWidth="1"/>
    <col min="3414" max="3425" width="0.85546875" style="1"/>
    <col min="3426" max="3426" width="3.5703125" style="1" customWidth="1"/>
    <col min="3427" max="3430" width="0.85546875" style="1"/>
    <col min="3431" max="3431" width="0.85546875" style="1" customWidth="1"/>
    <col min="3432" max="3432" width="6" style="1" customWidth="1"/>
    <col min="3433" max="3433" width="0.42578125" style="1" customWidth="1"/>
    <col min="3434" max="3589" width="0.85546875" style="1"/>
    <col min="3590" max="3590" width="2" style="1" customWidth="1"/>
    <col min="3591" max="3591" width="0.85546875" style="1"/>
    <col min="3592" max="3592" width="0.85546875" style="1" customWidth="1"/>
    <col min="3593" max="3668" width="0.85546875" style="1"/>
    <col min="3669" max="3669" width="0.28515625" style="1" customWidth="1"/>
    <col min="3670" max="3681" width="0.85546875" style="1"/>
    <col min="3682" max="3682" width="3.5703125" style="1" customWidth="1"/>
    <col min="3683" max="3686" width="0.85546875" style="1"/>
    <col min="3687" max="3687" width="0.85546875" style="1" customWidth="1"/>
    <col min="3688" max="3688" width="6" style="1" customWidth="1"/>
    <col min="3689" max="3689" width="0.42578125" style="1" customWidth="1"/>
    <col min="3690" max="3845" width="0.85546875" style="1"/>
    <col min="3846" max="3846" width="2" style="1" customWidth="1"/>
    <col min="3847" max="3847" width="0.85546875" style="1"/>
    <col min="3848" max="3848" width="0.85546875" style="1" customWidth="1"/>
    <col min="3849" max="3924" width="0.85546875" style="1"/>
    <col min="3925" max="3925" width="0.28515625" style="1" customWidth="1"/>
    <col min="3926" max="3937" width="0.85546875" style="1"/>
    <col min="3938" max="3938" width="3.5703125" style="1" customWidth="1"/>
    <col min="3939" max="3942" width="0.85546875" style="1"/>
    <col min="3943" max="3943" width="0.85546875" style="1" customWidth="1"/>
    <col min="3944" max="3944" width="6" style="1" customWidth="1"/>
    <col min="3945" max="3945" width="0.42578125" style="1" customWidth="1"/>
    <col min="3946" max="4101" width="0.85546875" style="1"/>
    <col min="4102" max="4102" width="2" style="1" customWidth="1"/>
    <col min="4103" max="4103" width="0.85546875" style="1"/>
    <col min="4104" max="4104" width="0.85546875" style="1" customWidth="1"/>
    <col min="4105" max="4180" width="0.85546875" style="1"/>
    <col min="4181" max="4181" width="0.28515625" style="1" customWidth="1"/>
    <col min="4182" max="4193" width="0.85546875" style="1"/>
    <col min="4194" max="4194" width="3.5703125" style="1" customWidth="1"/>
    <col min="4195" max="4198" width="0.85546875" style="1"/>
    <col min="4199" max="4199" width="0.85546875" style="1" customWidth="1"/>
    <col min="4200" max="4200" width="6" style="1" customWidth="1"/>
    <col min="4201" max="4201" width="0.42578125" style="1" customWidth="1"/>
    <col min="4202" max="4357" width="0.85546875" style="1"/>
    <col min="4358" max="4358" width="2" style="1" customWidth="1"/>
    <col min="4359" max="4359" width="0.85546875" style="1"/>
    <col min="4360" max="4360" width="0.85546875" style="1" customWidth="1"/>
    <col min="4361" max="4436" width="0.85546875" style="1"/>
    <col min="4437" max="4437" width="0.28515625" style="1" customWidth="1"/>
    <col min="4438" max="4449" width="0.85546875" style="1"/>
    <col min="4450" max="4450" width="3.5703125" style="1" customWidth="1"/>
    <col min="4451" max="4454" width="0.85546875" style="1"/>
    <col min="4455" max="4455" width="0.85546875" style="1" customWidth="1"/>
    <col min="4456" max="4456" width="6" style="1" customWidth="1"/>
    <col min="4457" max="4457" width="0.42578125" style="1" customWidth="1"/>
    <col min="4458" max="4613" width="0.85546875" style="1"/>
    <col min="4614" max="4614" width="2" style="1" customWidth="1"/>
    <col min="4615" max="4615" width="0.85546875" style="1"/>
    <col min="4616" max="4616" width="0.85546875" style="1" customWidth="1"/>
    <col min="4617" max="4692" width="0.85546875" style="1"/>
    <col min="4693" max="4693" width="0.28515625" style="1" customWidth="1"/>
    <col min="4694" max="4705" width="0.85546875" style="1"/>
    <col min="4706" max="4706" width="3.5703125" style="1" customWidth="1"/>
    <col min="4707" max="4710" width="0.85546875" style="1"/>
    <col min="4711" max="4711" width="0.85546875" style="1" customWidth="1"/>
    <col min="4712" max="4712" width="6" style="1" customWidth="1"/>
    <col min="4713" max="4713" width="0.42578125" style="1" customWidth="1"/>
    <col min="4714" max="4869" width="0.85546875" style="1"/>
    <col min="4870" max="4870" width="2" style="1" customWidth="1"/>
    <col min="4871" max="4871" width="0.85546875" style="1"/>
    <col min="4872" max="4872" width="0.85546875" style="1" customWidth="1"/>
    <col min="4873" max="4948" width="0.85546875" style="1"/>
    <col min="4949" max="4949" width="0.28515625" style="1" customWidth="1"/>
    <col min="4950" max="4961" width="0.85546875" style="1"/>
    <col min="4962" max="4962" width="3.5703125" style="1" customWidth="1"/>
    <col min="4963" max="4966" width="0.85546875" style="1"/>
    <col min="4967" max="4967" width="0.85546875" style="1" customWidth="1"/>
    <col min="4968" max="4968" width="6" style="1" customWidth="1"/>
    <col min="4969" max="4969" width="0.42578125" style="1" customWidth="1"/>
    <col min="4970" max="5125" width="0.85546875" style="1"/>
    <col min="5126" max="5126" width="2" style="1" customWidth="1"/>
    <col min="5127" max="5127" width="0.85546875" style="1"/>
    <col min="5128" max="5128" width="0.85546875" style="1" customWidth="1"/>
    <col min="5129" max="5204" width="0.85546875" style="1"/>
    <col min="5205" max="5205" width="0.28515625" style="1" customWidth="1"/>
    <col min="5206" max="5217" width="0.85546875" style="1"/>
    <col min="5218" max="5218" width="3.5703125" style="1" customWidth="1"/>
    <col min="5219" max="5222" width="0.85546875" style="1"/>
    <col min="5223" max="5223" width="0.85546875" style="1" customWidth="1"/>
    <col min="5224" max="5224" width="6" style="1" customWidth="1"/>
    <col min="5225" max="5225" width="0.42578125" style="1" customWidth="1"/>
    <col min="5226" max="5381" width="0.85546875" style="1"/>
    <col min="5382" max="5382" width="2" style="1" customWidth="1"/>
    <col min="5383" max="5383" width="0.85546875" style="1"/>
    <col min="5384" max="5384" width="0.85546875" style="1" customWidth="1"/>
    <col min="5385" max="5460" width="0.85546875" style="1"/>
    <col min="5461" max="5461" width="0.28515625" style="1" customWidth="1"/>
    <col min="5462" max="5473" width="0.85546875" style="1"/>
    <col min="5474" max="5474" width="3.5703125" style="1" customWidth="1"/>
    <col min="5475" max="5478" width="0.85546875" style="1"/>
    <col min="5479" max="5479" width="0.85546875" style="1" customWidth="1"/>
    <col min="5480" max="5480" width="6" style="1" customWidth="1"/>
    <col min="5481" max="5481" width="0.42578125" style="1" customWidth="1"/>
    <col min="5482" max="5637" width="0.85546875" style="1"/>
    <col min="5638" max="5638" width="2" style="1" customWidth="1"/>
    <col min="5639" max="5639" width="0.85546875" style="1"/>
    <col min="5640" max="5640" width="0.85546875" style="1" customWidth="1"/>
    <col min="5641" max="5716" width="0.85546875" style="1"/>
    <col min="5717" max="5717" width="0.28515625" style="1" customWidth="1"/>
    <col min="5718" max="5729" width="0.85546875" style="1"/>
    <col min="5730" max="5730" width="3.5703125" style="1" customWidth="1"/>
    <col min="5731" max="5734" width="0.85546875" style="1"/>
    <col min="5735" max="5735" width="0.85546875" style="1" customWidth="1"/>
    <col min="5736" max="5736" width="6" style="1" customWidth="1"/>
    <col min="5737" max="5737" width="0.42578125" style="1" customWidth="1"/>
    <col min="5738" max="5893" width="0.85546875" style="1"/>
    <col min="5894" max="5894" width="2" style="1" customWidth="1"/>
    <col min="5895" max="5895" width="0.85546875" style="1"/>
    <col min="5896" max="5896" width="0.85546875" style="1" customWidth="1"/>
    <col min="5897" max="5972" width="0.85546875" style="1"/>
    <col min="5973" max="5973" width="0.28515625" style="1" customWidth="1"/>
    <col min="5974" max="5985" width="0.85546875" style="1"/>
    <col min="5986" max="5986" width="3.5703125" style="1" customWidth="1"/>
    <col min="5987" max="5990" width="0.85546875" style="1"/>
    <col min="5991" max="5991" width="0.85546875" style="1" customWidth="1"/>
    <col min="5992" max="5992" width="6" style="1" customWidth="1"/>
    <col min="5993" max="5993" width="0.42578125" style="1" customWidth="1"/>
    <col min="5994" max="6149" width="0.85546875" style="1"/>
    <col min="6150" max="6150" width="2" style="1" customWidth="1"/>
    <col min="6151" max="6151" width="0.85546875" style="1"/>
    <col min="6152" max="6152" width="0.85546875" style="1" customWidth="1"/>
    <col min="6153" max="6228" width="0.85546875" style="1"/>
    <col min="6229" max="6229" width="0.28515625" style="1" customWidth="1"/>
    <col min="6230" max="6241" width="0.85546875" style="1"/>
    <col min="6242" max="6242" width="3.5703125" style="1" customWidth="1"/>
    <col min="6243" max="6246" width="0.85546875" style="1"/>
    <col min="6247" max="6247" width="0.85546875" style="1" customWidth="1"/>
    <col min="6248" max="6248" width="6" style="1" customWidth="1"/>
    <col min="6249" max="6249" width="0.42578125" style="1" customWidth="1"/>
    <col min="6250" max="6405" width="0.85546875" style="1"/>
    <col min="6406" max="6406" width="2" style="1" customWidth="1"/>
    <col min="6407" max="6407" width="0.85546875" style="1"/>
    <col min="6408" max="6408" width="0.85546875" style="1" customWidth="1"/>
    <col min="6409" max="6484" width="0.85546875" style="1"/>
    <col min="6485" max="6485" width="0.28515625" style="1" customWidth="1"/>
    <col min="6486" max="6497" width="0.85546875" style="1"/>
    <col min="6498" max="6498" width="3.5703125" style="1" customWidth="1"/>
    <col min="6499" max="6502" width="0.85546875" style="1"/>
    <col min="6503" max="6503" width="0.85546875" style="1" customWidth="1"/>
    <col min="6504" max="6504" width="6" style="1" customWidth="1"/>
    <col min="6505" max="6505" width="0.42578125" style="1" customWidth="1"/>
    <col min="6506" max="6661" width="0.85546875" style="1"/>
    <col min="6662" max="6662" width="2" style="1" customWidth="1"/>
    <col min="6663" max="6663" width="0.85546875" style="1"/>
    <col min="6664" max="6664" width="0.85546875" style="1" customWidth="1"/>
    <col min="6665" max="6740" width="0.85546875" style="1"/>
    <col min="6741" max="6741" width="0.28515625" style="1" customWidth="1"/>
    <col min="6742" max="6753" width="0.85546875" style="1"/>
    <col min="6754" max="6754" width="3.5703125" style="1" customWidth="1"/>
    <col min="6755" max="6758" width="0.85546875" style="1"/>
    <col min="6759" max="6759" width="0.85546875" style="1" customWidth="1"/>
    <col min="6760" max="6760" width="6" style="1" customWidth="1"/>
    <col min="6761" max="6761" width="0.42578125" style="1" customWidth="1"/>
    <col min="6762" max="6917" width="0.85546875" style="1"/>
    <col min="6918" max="6918" width="2" style="1" customWidth="1"/>
    <col min="6919" max="6919" width="0.85546875" style="1"/>
    <col min="6920" max="6920" width="0.85546875" style="1" customWidth="1"/>
    <col min="6921" max="6996" width="0.85546875" style="1"/>
    <col min="6997" max="6997" width="0.28515625" style="1" customWidth="1"/>
    <col min="6998" max="7009" width="0.85546875" style="1"/>
    <col min="7010" max="7010" width="3.5703125" style="1" customWidth="1"/>
    <col min="7011" max="7014" width="0.85546875" style="1"/>
    <col min="7015" max="7015" width="0.85546875" style="1" customWidth="1"/>
    <col min="7016" max="7016" width="6" style="1" customWidth="1"/>
    <col min="7017" max="7017" width="0.42578125" style="1" customWidth="1"/>
    <col min="7018" max="7173" width="0.85546875" style="1"/>
    <col min="7174" max="7174" width="2" style="1" customWidth="1"/>
    <col min="7175" max="7175" width="0.85546875" style="1"/>
    <col min="7176" max="7176" width="0.85546875" style="1" customWidth="1"/>
    <col min="7177" max="7252" width="0.85546875" style="1"/>
    <col min="7253" max="7253" width="0.28515625" style="1" customWidth="1"/>
    <col min="7254" max="7265" width="0.85546875" style="1"/>
    <col min="7266" max="7266" width="3.5703125" style="1" customWidth="1"/>
    <col min="7267" max="7270" width="0.85546875" style="1"/>
    <col min="7271" max="7271" width="0.85546875" style="1" customWidth="1"/>
    <col min="7272" max="7272" width="6" style="1" customWidth="1"/>
    <col min="7273" max="7273" width="0.42578125" style="1" customWidth="1"/>
    <col min="7274" max="7429" width="0.85546875" style="1"/>
    <col min="7430" max="7430" width="2" style="1" customWidth="1"/>
    <col min="7431" max="7431" width="0.85546875" style="1"/>
    <col min="7432" max="7432" width="0.85546875" style="1" customWidth="1"/>
    <col min="7433" max="7508" width="0.85546875" style="1"/>
    <col min="7509" max="7509" width="0.28515625" style="1" customWidth="1"/>
    <col min="7510" max="7521" width="0.85546875" style="1"/>
    <col min="7522" max="7522" width="3.5703125" style="1" customWidth="1"/>
    <col min="7523" max="7526" width="0.85546875" style="1"/>
    <col min="7527" max="7527" width="0.85546875" style="1" customWidth="1"/>
    <col min="7528" max="7528" width="6" style="1" customWidth="1"/>
    <col min="7529" max="7529" width="0.42578125" style="1" customWidth="1"/>
    <col min="7530" max="7685" width="0.85546875" style="1"/>
    <col min="7686" max="7686" width="2" style="1" customWidth="1"/>
    <col min="7687" max="7687" width="0.85546875" style="1"/>
    <col min="7688" max="7688" width="0.85546875" style="1" customWidth="1"/>
    <col min="7689" max="7764" width="0.85546875" style="1"/>
    <col min="7765" max="7765" width="0.28515625" style="1" customWidth="1"/>
    <col min="7766" max="7777" width="0.85546875" style="1"/>
    <col min="7778" max="7778" width="3.5703125" style="1" customWidth="1"/>
    <col min="7779" max="7782" width="0.85546875" style="1"/>
    <col min="7783" max="7783" width="0.85546875" style="1" customWidth="1"/>
    <col min="7784" max="7784" width="6" style="1" customWidth="1"/>
    <col min="7785" max="7785" width="0.42578125" style="1" customWidth="1"/>
    <col min="7786" max="7941" width="0.85546875" style="1"/>
    <col min="7942" max="7942" width="2" style="1" customWidth="1"/>
    <col min="7943" max="7943" width="0.85546875" style="1"/>
    <col min="7944" max="7944" width="0.85546875" style="1" customWidth="1"/>
    <col min="7945" max="8020" width="0.85546875" style="1"/>
    <col min="8021" max="8021" width="0.28515625" style="1" customWidth="1"/>
    <col min="8022" max="8033" width="0.85546875" style="1"/>
    <col min="8034" max="8034" width="3.5703125" style="1" customWidth="1"/>
    <col min="8035" max="8038" width="0.85546875" style="1"/>
    <col min="8039" max="8039" width="0.85546875" style="1" customWidth="1"/>
    <col min="8040" max="8040" width="6" style="1" customWidth="1"/>
    <col min="8041" max="8041" width="0.42578125" style="1" customWidth="1"/>
    <col min="8042" max="8197" width="0.85546875" style="1"/>
    <col min="8198" max="8198" width="2" style="1" customWidth="1"/>
    <col min="8199" max="8199" width="0.85546875" style="1"/>
    <col min="8200" max="8200" width="0.85546875" style="1" customWidth="1"/>
    <col min="8201" max="8276" width="0.85546875" style="1"/>
    <col min="8277" max="8277" width="0.28515625" style="1" customWidth="1"/>
    <col min="8278" max="8289" width="0.85546875" style="1"/>
    <col min="8290" max="8290" width="3.5703125" style="1" customWidth="1"/>
    <col min="8291" max="8294" width="0.85546875" style="1"/>
    <col min="8295" max="8295" width="0.85546875" style="1" customWidth="1"/>
    <col min="8296" max="8296" width="6" style="1" customWidth="1"/>
    <col min="8297" max="8297" width="0.42578125" style="1" customWidth="1"/>
    <col min="8298" max="8453" width="0.85546875" style="1"/>
    <col min="8454" max="8454" width="2" style="1" customWidth="1"/>
    <col min="8455" max="8455" width="0.85546875" style="1"/>
    <col min="8456" max="8456" width="0.85546875" style="1" customWidth="1"/>
    <col min="8457" max="8532" width="0.85546875" style="1"/>
    <col min="8533" max="8533" width="0.28515625" style="1" customWidth="1"/>
    <col min="8534" max="8545" width="0.85546875" style="1"/>
    <col min="8546" max="8546" width="3.5703125" style="1" customWidth="1"/>
    <col min="8547" max="8550" width="0.85546875" style="1"/>
    <col min="8551" max="8551" width="0.85546875" style="1" customWidth="1"/>
    <col min="8552" max="8552" width="6" style="1" customWidth="1"/>
    <col min="8553" max="8553" width="0.42578125" style="1" customWidth="1"/>
    <col min="8554" max="8709" width="0.85546875" style="1"/>
    <col min="8710" max="8710" width="2" style="1" customWidth="1"/>
    <col min="8711" max="8711" width="0.85546875" style="1"/>
    <col min="8712" max="8712" width="0.85546875" style="1" customWidth="1"/>
    <col min="8713" max="8788" width="0.85546875" style="1"/>
    <col min="8789" max="8789" width="0.28515625" style="1" customWidth="1"/>
    <col min="8790" max="8801" width="0.85546875" style="1"/>
    <col min="8802" max="8802" width="3.5703125" style="1" customWidth="1"/>
    <col min="8803" max="8806" width="0.85546875" style="1"/>
    <col min="8807" max="8807" width="0.85546875" style="1" customWidth="1"/>
    <col min="8808" max="8808" width="6" style="1" customWidth="1"/>
    <col min="8809" max="8809" width="0.42578125" style="1" customWidth="1"/>
    <col min="8810" max="8965" width="0.85546875" style="1"/>
    <col min="8966" max="8966" width="2" style="1" customWidth="1"/>
    <col min="8967" max="8967" width="0.85546875" style="1"/>
    <col min="8968" max="8968" width="0.85546875" style="1" customWidth="1"/>
    <col min="8969" max="9044" width="0.85546875" style="1"/>
    <col min="9045" max="9045" width="0.28515625" style="1" customWidth="1"/>
    <col min="9046" max="9057" width="0.85546875" style="1"/>
    <col min="9058" max="9058" width="3.5703125" style="1" customWidth="1"/>
    <col min="9059" max="9062" width="0.85546875" style="1"/>
    <col min="9063" max="9063" width="0.85546875" style="1" customWidth="1"/>
    <col min="9064" max="9064" width="6" style="1" customWidth="1"/>
    <col min="9065" max="9065" width="0.42578125" style="1" customWidth="1"/>
    <col min="9066" max="9221" width="0.85546875" style="1"/>
    <col min="9222" max="9222" width="2" style="1" customWidth="1"/>
    <col min="9223" max="9223" width="0.85546875" style="1"/>
    <col min="9224" max="9224" width="0.85546875" style="1" customWidth="1"/>
    <col min="9225" max="9300" width="0.85546875" style="1"/>
    <col min="9301" max="9301" width="0.28515625" style="1" customWidth="1"/>
    <col min="9302" max="9313" width="0.85546875" style="1"/>
    <col min="9314" max="9314" width="3.5703125" style="1" customWidth="1"/>
    <col min="9315" max="9318" width="0.85546875" style="1"/>
    <col min="9319" max="9319" width="0.85546875" style="1" customWidth="1"/>
    <col min="9320" max="9320" width="6" style="1" customWidth="1"/>
    <col min="9321" max="9321" width="0.42578125" style="1" customWidth="1"/>
    <col min="9322" max="9477" width="0.85546875" style="1"/>
    <col min="9478" max="9478" width="2" style="1" customWidth="1"/>
    <col min="9479" max="9479" width="0.85546875" style="1"/>
    <col min="9480" max="9480" width="0.85546875" style="1" customWidth="1"/>
    <col min="9481" max="9556" width="0.85546875" style="1"/>
    <col min="9557" max="9557" width="0.28515625" style="1" customWidth="1"/>
    <col min="9558" max="9569" width="0.85546875" style="1"/>
    <col min="9570" max="9570" width="3.5703125" style="1" customWidth="1"/>
    <col min="9571" max="9574" width="0.85546875" style="1"/>
    <col min="9575" max="9575" width="0.85546875" style="1" customWidth="1"/>
    <col min="9576" max="9576" width="6" style="1" customWidth="1"/>
    <col min="9577" max="9577" width="0.42578125" style="1" customWidth="1"/>
    <col min="9578" max="9733" width="0.85546875" style="1"/>
    <col min="9734" max="9734" width="2" style="1" customWidth="1"/>
    <col min="9735" max="9735" width="0.85546875" style="1"/>
    <col min="9736" max="9736" width="0.85546875" style="1" customWidth="1"/>
    <col min="9737" max="9812" width="0.85546875" style="1"/>
    <col min="9813" max="9813" width="0.28515625" style="1" customWidth="1"/>
    <col min="9814" max="9825" width="0.85546875" style="1"/>
    <col min="9826" max="9826" width="3.5703125" style="1" customWidth="1"/>
    <col min="9827" max="9830" width="0.85546875" style="1"/>
    <col min="9831" max="9831" width="0.85546875" style="1" customWidth="1"/>
    <col min="9832" max="9832" width="6" style="1" customWidth="1"/>
    <col min="9833" max="9833" width="0.42578125" style="1" customWidth="1"/>
    <col min="9834" max="9989" width="0.85546875" style="1"/>
    <col min="9990" max="9990" width="2" style="1" customWidth="1"/>
    <col min="9991" max="9991" width="0.85546875" style="1"/>
    <col min="9992" max="9992" width="0.85546875" style="1" customWidth="1"/>
    <col min="9993" max="10068" width="0.85546875" style="1"/>
    <col min="10069" max="10069" width="0.28515625" style="1" customWidth="1"/>
    <col min="10070" max="10081" width="0.85546875" style="1"/>
    <col min="10082" max="10082" width="3.5703125" style="1" customWidth="1"/>
    <col min="10083" max="10086" width="0.85546875" style="1"/>
    <col min="10087" max="10087" width="0.85546875" style="1" customWidth="1"/>
    <col min="10088" max="10088" width="6" style="1" customWidth="1"/>
    <col min="10089" max="10089" width="0.42578125" style="1" customWidth="1"/>
    <col min="10090" max="10245" width="0.85546875" style="1"/>
    <col min="10246" max="10246" width="2" style="1" customWidth="1"/>
    <col min="10247" max="10247" width="0.85546875" style="1"/>
    <col min="10248" max="10248" width="0.85546875" style="1" customWidth="1"/>
    <col min="10249" max="10324" width="0.85546875" style="1"/>
    <col min="10325" max="10325" width="0.28515625" style="1" customWidth="1"/>
    <col min="10326" max="10337" width="0.85546875" style="1"/>
    <col min="10338" max="10338" width="3.5703125" style="1" customWidth="1"/>
    <col min="10339" max="10342" width="0.85546875" style="1"/>
    <col min="10343" max="10343" width="0.85546875" style="1" customWidth="1"/>
    <col min="10344" max="10344" width="6" style="1" customWidth="1"/>
    <col min="10345" max="10345" width="0.42578125" style="1" customWidth="1"/>
    <col min="10346" max="10501" width="0.85546875" style="1"/>
    <col min="10502" max="10502" width="2" style="1" customWidth="1"/>
    <col min="10503" max="10503" width="0.85546875" style="1"/>
    <col min="10504" max="10504" width="0.85546875" style="1" customWidth="1"/>
    <col min="10505" max="10580" width="0.85546875" style="1"/>
    <col min="10581" max="10581" width="0.28515625" style="1" customWidth="1"/>
    <col min="10582" max="10593" width="0.85546875" style="1"/>
    <col min="10594" max="10594" width="3.5703125" style="1" customWidth="1"/>
    <col min="10595" max="10598" width="0.85546875" style="1"/>
    <col min="10599" max="10599" width="0.85546875" style="1" customWidth="1"/>
    <col min="10600" max="10600" width="6" style="1" customWidth="1"/>
    <col min="10601" max="10601" width="0.42578125" style="1" customWidth="1"/>
    <col min="10602" max="10757" width="0.85546875" style="1"/>
    <col min="10758" max="10758" width="2" style="1" customWidth="1"/>
    <col min="10759" max="10759" width="0.85546875" style="1"/>
    <col min="10760" max="10760" width="0.85546875" style="1" customWidth="1"/>
    <col min="10761" max="10836" width="0.85546875" style="1"/>
    <col min="10837" max="10837" width="0.28515625" style="1" customWidth="1"/>
    <col min="10838" max="10849" width="0.85546875" style="1"/>
    <col min="10850" max="10850" width="3.5703125" style="1" customWidth="1"/>
    <col min="10851" max="10854" width="0.85546875" style="1"/>
    <col min="10855" max="10855" width="0.85546875" style="1" customWidth="1"/>
    <col min="10856" max="10856" width="6" style="1" customWidth="1"/>
    <col min="10857" max="10857" width="0.42578125" style="1" customWidth="1"/>
    <col min="10858" max="11013" width="0.85546875" style="1"/>
    <col min="11014" max="11014" width="2" style="1" customWidth="1"/>
    <col min="11015" max="11015" width="0.85546875" style="1"/>
    <col min="11016" max="11016" width="0.85546875" style="1" customWidth="1"/>
    <col min="11017" max="11092" width="0.85546875" style="1"/>
    <col min="11093" max="11093" width="0.28515625" style="1" customWidth="1"/>
    <col min="11094" max="11105" width="0.85546875" style="1"/>
    <col min="11106" max="11106" width="3.5703125" style="1" customWidth="1"/>
    <col min="11107" max="11110" width="0.85546875" style="1"/>
    <col min="11111" max="11111" width="0.85546875" style="1" customWidth="1"/>
    <col min="11112" max="11112" width="6" style="1" customWidth="1"/>
    <col min="11113" max="11113" width="0.42578125" style="1" customWidth="1"/>
    <col min="11114" max="11269" width="0.85546875" style="1"/>
    <col min="11270" max="11270" width="2" style="1" customWidth="1"/>
    <col min="11271" max="11271" width="0.85546875" style="1"/>
    <col min="11272" max="11272" width="0.85546875" style="1" customWidth="1"/>
    <col min="11273" max="11348" width="0.85546875" style="1"/>
    <col min="11349" max="11349" width="0.28515625" style="1" customWidth="1"/>
    <col min="11350" max="11361" width="0.85546875" style="1"/>
    <col min="11362" max="11362" width="3.5703125" style="1" customWidth="1"/>
    <col min="11363" max="11366" width="0.85546875" style="1"/>
    <col min="11367" max="11367" width="0.85546875" style="1" customWidth="1"/>
    <col min="11368" max="11368" width="6" style="1" customWidth="1"/>
    <col min="11369" max="11369" width="0.42578125" style="1" customWidth="1"/>
    <col min="11370" max="11525" width="0.85546875" style="1"/>
    <col min="11526" max="11526" width="2" style="1" customWidth="1"/>
    <col min="11527" max="11527" width="0.85546875" style="1"/>
    <col min="11528" max="11528" width="0.85546875" style="1" customWidth="1"/>
    <col min="11529" max="11604" width="0.85546875" style="1"/>
    <col min="11605" max="11605" width="0.28515625" style="1" customWidth="1"/>
    <col min="11606" max="11617" width="0.85546875" style="1"/>
    <col min="11618" max="11618" width="3.5703125" style="1" customWidth="1"/>
    <col min="11619" max="11622" width="0.85546875" style="1"/>
    <col min="11623" max="11623" width="0.85546875" style="1" customWidth="1"/>
    <col min="11624" max="11624" width="6" style="1" customWidth="1"/>
    <col min="11625" max="11625" width="0.42578125" style="1" customWidth="1"/>
    <col min="11626" max="11781" width="0.85546875" style="1"/>
    <col min="11782" max="11782" width="2" style="1" customWidth="1"/>
    <col min="11783" max="11783" width="0.85546875" style="1"/>
    <col min="11784" max="11784" width="0.85546875" style="1" customWidth="1"/>
    <col min="11785" max="11860" width="0.85546875" style="1"/>
    <col min="11861" max="11861" width="0.28515625" style="1" customWidth="1"/>
    <col min="11862" max="11873" width="0.85546875" style="1"/>
    <col min="11874" max="11874" width="3.5703125" style="1" customWidth="1"/>
    <col min="11875" max="11878" width="0.85546875" style="1"/>
    <col min="11879" max="11879" width="0.85546875" style="1" customWidth="1"/>
    <col min="11880" max="11880" width="6" style="1" customWidth="1"/>
    <col min="11881" max="11881" width="0.42578125" style="1" customWidth="1"/>
    <col min="11882" max="12037" width="0.85546875" style="1"/>
    <col min="12038" max="12038" width="2" style="1" customWidth="1"/>
    <col min="12039" max="12039" width="0.85546875" style="1"/>
    <col min="12040" max="12040" width="0.85546875" style="1" customWidth="1"/>
    <col min="12041" max="12116" width="0.85546875" style="1"/>
    <col min="12117" max="12117" width="0.28515625" style="1" customWidth="1"/>
    <col min="12118" max="12129" width="0.85546875" style="1"/>
    <col min="12130" max="12130" width="3.5703125" style="1" customWidth="1"/>
    <col min="12131" max="12134" width="0.85546875" style="1"/>
    <col min="12135" max="12135" width="0.85546875" style="1" customWidth="1"/>
    <col min="12136" max="12136" width="6" style="1" customWidth="1"/>
    <col min="12137" max="12137" width="0.42578125" style="1" customWidth="1"/>
    <col min="12138" max="12293" width="0.85546875" style="1"/>
    <col min="12294" max="12294" width="2" style="1" customWidth="1"/>
    <col min="12295" max="12295" width="0.85546875" style="1"/>
    <col min="12296" max="12296" width="0.85546875" style="1" customWidth="1"/>
    <col min="12297" max="12372" width="0.85546875" style="1"/>
    <col min="12373" max="12373" width="0.28515625" style="1" customWidth="1"/>
    <col min="12374" max="12385" width="0.85546875" style="1"/>
    <col min="12386" max="12386" width="3.5703125" style="1" customWidth="1"/>
    <col min="12387" max="12390" width="0.85546875" style="1"/>
    <col min="12391" max="12391" width="0.85546875" style="1" customWidth="1"/>
    <col min="12392" max="12392" width="6" style="1" customWidth="1"/>
    <col min="12393" max="12393" width="0.42578125" style="1" customWidth="1"/>
    <col min="12394" max="12549" width="0.85546875" style="1"/>
    <col min="12550" max="12550" width="2" style="1" customWidth="1"/>
    <col min="12551" max="12551" width="0.85546875" style="1"/>
    <col min="12552" max="12552" width="0.85546875" style="1" customWidth="1"/>
    <col min="12553" max="12628" width="0.85546875" style="1"/>
    <col min="12629" max="12629" width="0.28515625" style="1" customWidth="1"/>
    <col min="12630" max="12641" width="0.85546875" style="1"/>
    <col min="12642" max="12642" width="3.5703125" style="1" customWidth="1"/>
    <col min="12643" max="12646" width="0.85546875" style="1"/>
    <col min="12647" max="12647" width="0.85546875" style="1" customWidth="1"/>
    <col min="12648" max="12648" width="6" style="1" customWidth="1"/>
    <col min="12649" max="12649" width="0.42578125" style="1" customWidth="1"/>
    <col min="12650" max="12805" width="0.85546875" style="1"/>
    <col min="12806" max="12806" width="2" style="1" customWidth="1"/>
    <col min="12807" max="12807" width="0.85546875" style="1"/>
    <col min="12808" max="12808" width="0.85546875" style="1" customWidth="1"/>
    <col min="12809" max="12884" width="0.85546875" style="1"/>
    <col min="12885" max="12885" width="0.28515625" style="1" customWidth="1"/>
    <col min="12886" max="12897" width="0.85546875" style="1"/>
    <col min="12898" max="12898" width="3.5703125" style="1" customWidth="1"/>
    <col min="12899" max="12902" width="0.85546875" style="1"/>
    <col min="12903" max="12903" width="0.85546875" style="1" customWidth="1"/>
    <col min="12904" max="12904" width="6" style="1" customWidth="1"/>
    <col min="12905" max="12905" width="0.42578125" style="1" customWidth="1"/>
    <col min="12906" max="13061" width="0.85546875" style="1"/>
    <col min="13062" max="13062" width="2" style="1" customWidth="1"/>
    <col min="13063" max="13063" width="0.85546875" style="1"/>
    <col min="13064" max="13064" width="0.85546875" style="1" customWidth="1"/>
    <col min="13065" max="13140" width="0.85546875" style="1"/>
    <col min="13141" max="13141" width="0.28515625" style="1" customWidth="1"/>
    <col min="13142" max="13153" width="0.85546875" style="1"/>
    <col min="13154" max="13154" width="3.5703125" style="1" customWidth="1"/>
    <col min="13155" max="13158" width="0.85546875" style="1"/>
    <col min="13159" max="13159" width="0.85546875" style="1" customWidth="1"/>
    <col min="13160" max="13160" width="6" style="1" customWidth="1"/>
    <col min="13161" max="13161" width="0.42578125" style="1" customWidth="1"/>
    <col min="13162" max="13317" width="0.85546875" style="1"/>
    <col min="13318" max="13318" width="2" style="1" customWidth="1"/>
    <col min="13319" max="13319" width="0.85546875" style="1"/>
    <col min="13320" max="13320" width="0.85546875" style="1" customWidth="1"/>
    <col min="13321" max="13396" width="0.85546875" style="1"/>
    <col min="13397" max="13397" width="0.28515625" style="1" customWidth="1"/>
    <col min="13398" max="13409" width="0.85546875" style="1"/>
    <col min="13410" max="13410" width="3.5703125" style="1" customWidth="1"/>
    <col min="13411" max="13414" width="0.85546875" style="1"/>
    <col min="13415" max="13415" width="0.85546875" style="1" customWidth="1"/>
    <col min="13416" max="13416" width="6" style="1" customWidth="1"/>
    <col min="13417" max="13417" width="0.42578125" style="1" customWidth="1"/>
    <col min="13418" max="13573" width="0.85546875" style="1"/>
    <col min="13574" max="13574" width="2" style="1" customWidth="1"/>
    <col min="13575" max="13575" width="0.85546875" style="1"/>
    <col min="13576" max="13576" width="0.85546875" style="1" customWidth="1"/>
    <col min="13577" max="13652" width="0.85546875" style="1"/>
    <col min="13653" max="13653" width="0.28515625" style="1" customWidth="1"/>
    <col min="13654" max="13665" width="0.85546875" style="1"/>
    <col min="13666" max="13666" width="3.5703125" style="1" customWidth="1"/>
    <col min="13667" max="13670" width="0.85546875" style="1"/>
    <col min="13671" max="13671" width="0.85546875" style="1" customWidth="1"/>
    <col min="13672" max="13672" width="6" style="1" customWidth="1"/>
    <col min="13673" max="13673" width="0.42578125" style="1" customWidth="1"/>
    <col min="13674" max="13829" width="0.85546875" style="1"/>
    <col min="13830" max="13830" width="2" style="1" customWidth="1"/>
    <col min="13831" max="13831" width="0.85546875" style="1"/>
    <col min="13832" max="13832" width="0.85546875" style="1" customWidth="1"/>
    <col min="13833" max="13908" width="0.85546875" style="1"/>
    <col min="13909" max="13909" width="0.28515625" style="1" customWidth="1"/>
    <col min="13910" max="13921" width="0.85546875" style="1"/>
    <col min="13922" max="13922" width="3.5703125" style="1" customWidth="1"/>
    <col min="13923" max="13926" width="0.85546875" style="1"/>
    <col min="13927" max="13927" width="0.85546875" style="1" customWidth="1"/>
    <col min="13928" max="13928" width="6" style="1" customWidth="1"/>
    <col min="13929" max="13929" width="0.42578125" style="1" customWidth="1"/>
    <col min="13930" max="14085" width="0.85546875" style="1"/>
    <col min="14086" max="14086" width="2" style="1" customWidth="1"/>
    <col min="14087" max="14087" width="0.85546875" style="1"/>
    <col min="14088" max="14088" width="0.85546875" style="1" customWidth="1"/>
    <col min="14089" max="14164" width="0.85546875" style="1"/>
    <col min="14165" max="14165" width="0.28515625" style="1" customWidth="1"/>
    <col min="14166" max="14177" width="0.85546875" style="1"/>
    <col min="14178" max="14178" width="3.5703125" style="1" customWidth="1"/>
    <col min="14179" max="14182" width="0.85546875" style="1"/>
    <col min="14183" max="14183" width="0.85546875" style="1" customWidth="1"/>
    <col min="14184" max="14184" width="6" style="1" customWidth="1"/>
    <col min="14185" max="14185" width="0.42578125" style="1" customWidth="1"/>
    <col min="14186" max="14341" width="0.85546875" style="1"/>
    <col min="14342" max="14342" width="2" style="1" customWidth="1"/>
    <col min="14343" max="14343" width="0.85546875" style="1"/>
    <col min="14344" max="14344" width="0.85546875" style="1" customWidth="1"/>
    <col min="14345" max="14420" width="0.85546875" style="1"/>
    <col min="14421" max="14421" width="0.28515625" style="1" customWidth="1"/>
    <col min="14422" max="14433" width="0.85546875" style="1"/>
    <col min="14434" max="14434" width="3.5703125" style="1" customWidth="1"/>
    <col min="14435" max="14438" width="0.85546875" style="1"/>
    <col min="14439" max="14439" width="0.85546875" style="1" customWidth="1"/>
    <col min="14440" max="14440" width="6" style="1" customWidth="1"/>
    <col min="14441" max="14441" width="0.42578125" style="1" customWidth="1"/>
    <col min="14442" max="14597" width="0.85546875" style="1"/>
    <col min="14598" max="14598" width="2" style="1" customWidth="1"/>
    <col min="14599" max="14599" width="0.85546875" style="1"/>
    <col min="14600" max="14600" width="0.85546875" style="1" customWidth="1"/>
    <col min="14601" max="14676" width="0.85546875" style="1"/>
    <col min="14677" max="14677" width="0.28515625" style="1" customWidth="1"/>
    <col min="14678" max="14689" width="0.85546875" style="1"/>
    <col min="14690" max="14690" width="3.5703125" style="1" customWidth="1"/>
    <col min="14691" max="14694" width="0.85546875" style="1"/>
    <col min="14695" max="14695" width="0.85546875" style="1" customWidth="1"/>
    <col min="14696" max="14696" width="6" style="1" customWidth="1"/>
    <col min="14697" max="14697" width="0.42578125" style="1" customWidth="1"/>
    <col min="14698" max="14853" width="0.85546875" style="1"/>
    <col min="14854" max="14854" width="2" style="1" customWidth="1"/>
    <col min="14855" max="14855" width="0.85546875" style="1"/>
    <col min="14856" max="14856" width="0.85546875" style="1" customWidth="1"/>
    <col min="14857" max="14932" width="0.85546875" style="1"/>
    <col min="14933" max="14933" width="0.28515625" style="1" customWidth="1"/>
    <col min="14934" max="14945" width="0.85546875" style="1"/>
    <col min="14946" max="14946" width="3.5703125" style="1" customWidth="1"/>
    <col min="14947" max="14950" width="0.85546875" style="1"/>
    <col min="14951" max="14951" width="0.85546875" style="1" customWidth="1"/>
    <col min="14952" max="14952" width="6" style="1" customWidth="1"/>
    <col min="14953" max="14953" width="0.42578125" style="1" customWidth="1"/>
    <col min="14954" max="15109" width="0.85546875" style="1"/>
    <col min="15110" max="15110" width="2" style="1" customWidth="1"/>
    <col min="15111" max="15111" width="0.85546875" style="1"/>
    <col min="15112" max="15112" width="0.85546875" style="1" customWidth="1"/>
    <col min="15113" max="15188" width="0.85546875" style="1"/>
    <col min="15189" max="15189" width="0.28515625" style="1" customWidth="1"/>
    <col min="15190" max="15201" width="0.85546875" style="1"/>
    <col min="15202" max="15202" width="3.5703125" style="1" customWidth="1"/>
    <col min="15203" max="15206" width="0.85546875" style="1"/>
    <col min="15207" max="15207" width="0.85546875" style="1" customWidth="1"/>
    <col min="15208" max="15208" width="6" style="1" customWidth="1"/>
    <col min="15209" max="15209" width="0.42578125" style="1" customWidth="1"/>
    <col min="15210" max="15365" width="0.85546875" style="1"/>
    <col min="15366" max="15366" width="2" style="1" customWidth="1"/>
    <col min="15367" max="15367" width="0.85546875" style="1"/>
    <col min="15368" max="15368" width="0.85546875" style="1" customWidth="1"/>
    <col min="15369" max="15444" width="0.85546875" style="1"/>
    <col min="15445" max="15445" width="0.28515625" style="1" customWidth="1"/>
    <col min="15446" max="15457" width="0.85546875" style="1"/>
    <col min="15458" max="15458" width="3.5703125" style="1" customWidth="1"/>
    <col min="15459" max="15462" width="0.85546875" style="1"/>
    <col min="15463" max="15463" width="0.85546875" style="1" customWidth="1"/>
    <col min="15464" max="15464" width="6" style="1" customWidth="1"/>
    <col min="15465" max="15465" width="0.42578125" style="1" customWidth="1"/>
    <col min="15466" max="15621" width="0.85546875" style="1"/>
    <col min="15622" max="15622" width="2" style="1" customWidth="1"/>
    <col min="15623" max="15623" width="0.85546875" style="1"/>
    <col min="15624" max="15624" width="0.85546875" style="1" customWidth="1"/>
    <col min="15625" max="15700" width="0.85546875" style="1"/>
    <col min="15701" max="15701" width="0.28515625" style="1" customWidth="1"/>
    <col min="15702" max="15713" width="0.85546875" style="1"/>
    <col min="15714" max="15714" width="3.5703125" style="1" customWidth="1"/>
    <col min="15715" max="15718" width="0.85546875" style="1"/>
    <col min="15719" max="15719" width="0.85546875" style="1" customWidth="1"/>
    <col min="15720" max="15720" width="6" style="1" customWidth="1"/>
    <col min="15721" max="15721" width="0.42578125" style="1" customWidth="1"/>
    <col min="15722" max="15877" width="0.85546875" style="1"/>
    <col min="15878" max="15878" width="2" style="1" customWidth="1"/>
    <col min="15879" max="15879" width="0.85546875" style="1"/>
    <col min="15880" max="15880" width="0.85546875" style="1" customWidth="1"/>
    <col min="15881" max="15956" width="0.85546875" style="1"/>
    <col min="15957" max="15957" width="0.28515625" style="1" customWidth="1"/>
    <col min="15958" max="15969" width="0.85546875" style="1"/>
    <col min="15970" max="15970" width="3.5703125" style="1" customWidth="1"/>
    <col min="15971" max="15974" width="0.85546875" style="1"/>
    <col min="15975" max="15975" width="0.85546875" style="1" customWidth="1"/>
    <col min="15976" max="15976" width="6" style="1" customWidth="1"/>
    <col min="15977" max="15977" width="0.42578125" style="1" customWidth="1"/>
    <col min="15978" max="16133" width="0.85546875" style="1"/>
    <col min="16134" max="16134" width="2" style="1" customWidth="1"/>
    <col min="16135" max="16135" width="0.85546875" style="1"/>
    <col min="16136" max="16136" width="0.85546875" style="1" customWidth="1"/>
    <col min="16137" max="16212" width="0.85546875" style="1"/>
    <col min="16213" max="16213" width="0.28515625" style="1" customWidth="1"/>
    <col min="16214" max="16225" width="0.85546875" style="1"/>
    <col min="16226" max="16226" width="3.5703125" style="1" customWidth="1"/>
    <col min="16227" max="16230" width="0.85546875" style="1"/>
    <col min="16231" max="16231" width="0.85546875" style="1" customWidth="1"/>
    <col min="16232" max="16232" width="6" style="1" customWidth="1"/>
    <col min="16233" max="16233" width="0.42578125" style="1" customWidth="1"/>
    <col min="16234" max="16384" width="0.85546875" style="1"/>
  </cols>
  <sheetData>
    <row r="1" spans="1:105"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BC1" s="277" t="s">
        <v>0</v>
      </c>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row>
    <row r="2" spans="1:105"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05" ht="23.25" customHeight="1" x14ac:dyDescent="0.2">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BC3" s="279" t="s">
        <v>1</v>
      </c>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row>
    <row r="4" spans="1:105" x14ac:dyDescent="0.2">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BC4" s="271" t="s">
        <v>2</v>
      </c>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row>
    <row r="5" spans="1:105" ht="1.5" customHeight="1" x14ac:dyDescent="0.2">
      <c r="B5" s="269"/>
      <c r="C5" s="269"/>
      <c r="D5" s="269"/>
      <c r="E5" s="269"/>
      <c r="F5" s="270"/>
      <c r="G5" s="270"/>
      <c r="H5" s="270"/>
      <c r="I5" s="270"/>
      <c r="J5" s="270"/>
      <c r="K5" s="270"/>
      <c r="L5" s="270"/>
      <c r="M5" s="270"/>
      <c r="N5" s="270"/>
      <c r="O5" s="270"/>
      <c r="P5" s="270"/>
      <c r="Q5" s="270"/>
      <c r="R5" s="270"/>
      <c r="S5" s="270"/>
      <c r="T5" s="270"/>
      <c r="U5" s="270"/>
      <c r="V5" s="270"/>
      <c r="W5" s="270"/>
      <c r="X5" s="270"/>
      <c r="Y5" s="270"/>
      <c r="Z5" s="270"/>
      <c r="AA5" s="270"/>
      <c r="AB5" s="270"/>
      <c r="AC5" s="3"/>
      <c r="AD5" s="3"/>
      <c r="AE5" s="3"/>
      <c r="AF5" s="3"/>
      <c r="AG5" s="4"/>
      <c r="AH5" s="4"/>
      <c r="AI5" s="4"/>
      <c r="AJ5" s="4"/>
      <c r="AK5" s="4"/>
      <c r="AL5" s="4"/>
      <c r="AM5" s="4"/>
      <c r="AN5" s="4"/>
      <c r="AO5" s="4"/>
      <c r="AP5" s="4"/>
      <c r="AQ5" s="4"/>
      <c r="AR5" s="4"/>
      <c r="AS5" s="4"/>
      <c r="AT5" s="4"/>
      <c r="AU5" s="4"/>
      <c r="AV5" s="4"/>
      <c r="AW5" s="4"/>
      <c r="AX5" s="4"/>
      <c r="AY5" s="4"/>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4"/>
      <c r="DA5" s="4"/>
    </row>
    <row r="6" spans="1:105" ht="17.25" customHeight="1" x14ac:dyDescent="0.2">
      <c r="B6" s="5"/>
      <c r="C6" s="5"/>
      <c r="D6" s="5"/>
      <c r="E6" s="5"/>
      <c r="F6" s="6"/>
      <c r="G6" s="6"/>
      <c r="H6" s="6"/>
      <c r="I6" s="6"/>
      <c r="J6" s="6"/>
      <c r="K6" s="6"/>
      <c r="L6" s="6"/>
      <c r="M6" s="6"/>
      <c r="N6" s="6"/>
      <c r="O6" s="6"/>
      <c r="P6" s="6"/>
      <c r="Q6" s="6"/>
      <c r="R6" s="6"/>
      <c r="S6" s="6"/>
      <c r="T6" s="6"/>
      <c r="U6" s="6"/>
      <c r="V6" s="6"/>
      <c r="W6" s="6"/>
      <c r="X6" s="6"/>
      <c r="Y6" s="6"/>
      <c r="Z6" s="6"/>
      <c r="AA6" s="6"/>
      <c r="AB6" s="6"/>
      <c r="AC6" s="2"/>
      <c r="AD6" s="2"/>
      <c r="AE6" s="2"/>
      <c r="AF6" s="2"/>
      <c r="AG6" s="6"/>
      <c r="AH6" s="6"/>
      <c r="AI6" s="6"/>
      <c r="AJ6" s="6"/>
      <c r="AK6" s="6"/>
      <c r="AL6" s="6"/>
      <c r="AM6" s="6"/>
      <c r="AN6" s="6"/>
      <c r="AO6" s="6"/>
      <c r="AP6" s="6"/>
      <c r="AQ6" s="6"/>
      <c r="AR6" s="6"/>
      <c r="AS6" s="6"/>
      <c r="AT6" s="6"/>
      <c r="AU6" s="6"/>
      <c r="AV6" s="6"/>
      <c r="AW6" s="6"/>
      <c r="AX6" s="6"/>
      <c r="AY6" s="6"/>
      <c r="BD6" s="5"/>
      <c r="BE6" s="7"/>
      <c r="BF6" s="7"/>
      <c r="BG6" s="7"/>
      <c r="BH6" s="6"/>
      <c r="BI6" s="6"/>
      <c r="BJ6" s="6"/>
      <c r="BK6" s="6"/>
      <c r="BL6" s="6"/>
      <c r="BM6" s="6"/>
      <c r="BN6" s="6"/>
      <c r="BO6" s="6"/>
      <c r="BP6" s="6"/>
      <c r="BQ6" s="6"/>
      <c r="BR6" s="6"/>
      <c r="BS6" s="6"/>
      <c r="BT6" s="6"/>
      <c r="BU6" s="6"/>
      <c r="BV6" s="6"/>
      <c r="BW6" s="6"/>
      <c r="BX6" s="6"/>
      <c r="BY6" s="6"/>
      <c r="BZ6" s="6"/>
      <c r="CA6" s="6"/>
      <c r="CB6" s="6"/>
      <c r="CC6" s="6"/>
      <c r="CD6" s="6"/>
      <c r="CE6" s="8"/>
      <c r="CF6" s="8"/>
      <c r="CG6" s="8"/>
      <c r="CH6" s="8"/>
      <c r="CI6" s="6"/>
      <c r="CJ6" s="6"/>
      <c r="CK6" s="6"/>
      <c r="CL6" s="6"/>
      <c r="CM6" s="6"/>
      <c r="CN6" s="6"/>
      <c r="CO6" s="6"/>
      <c r="CP6" s="6"/>
      <c r="CQ6" s="6"/>
      <c r="CR6" s="6"/>
      <c r="CS6" s="6"/>
      <c r="CT6" s="6"/>
      <c r="CU6" s="6"/>
      <c r="CV6" s="6"/>
      <c r="CW6" s="6"/>
      <c r="CX6" s="6"/>
      <c r="CY6" s="6"/>
      <c r="CZ6" s="6"/>
      <c r="DA6" s="6"/>
    </row>
    <row r="7" spans="1:105" s="9" customFormat="1" ht="12" hidden="1" customHeight="1" x14ac:dyDescent="0.2">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row>
    <row r="8" spans="1:105" ht="26.25" customHeight="1" x14ac:dyDescent="0.2">
      <c r="J8" s="269"/>
      <c r="K8" s="269"/>
      <c r="L8" s="270"/>
      <c r="M8" s="270"/>
      <c r="N8" s="270"/>
      <c r="O8" s="270"/>
      <c r="P8" s="271"/>
      <c r="Q8" s="271"/>
      <c r="S8" s="270"/>
      <c r="T8" s="270"/>
      <c r="U8" s="270"/>
      <c r="V8" s="270"/>
      <c r="W8" s="270"/>
      <c r="X8" s="270"/>
      <c r="Y8" s="270"/>
      <c r="Z8" s="270"/>
      <c r="AA8" s="270"/>
      <c r="AB8" s="270"/>
      <c r="AC8" s="270"/>
      <c r="AD8" s="270"/>
      <c r="AE8" s="270"/>
      <c r="AF8" s="270"/>
      <c r="AG8" s="270"/>
      <c r="AH8" s="272"/>
      <c r="AI8" s="272"/>
      <c r="AJ8" s="272"/>
      <c r="AK8" s="272"/>
      <c r="AL8" s="273"/>
      <c r="AM8" s="273"/>
      <c r="AN8" s="273"/>
      <c r="AO8" s="273"/>
      <c r="BL8" s="269"/>
      <c r="BM8" s="269"/>
      <c r="BN8" s="270"/>
      <c r="BO8" s="270"/>
      <c r="BP8" s="270"/>
      <c r="BQ8" s="270"/>
      <c r="BR8" s="271"/>
      <c r="BS8" s="271"/>
      <c r="BU8" s="270"/>
      <c r="BV8" s="270"/>
      <c r="BW8" s="270"/>
      <c r="BX8" s="270"/>
      <c r="BY8" s="270"/>
      <c r="BZ8" s="270"/>
      <c r="CA8" s="270"/>
      <c r="CB8" s="270"/>
      <c r="CC8" s="270"/>
      <c r="CD8" s="270"/>
      <c r="CE8" s="270"/>
      <c r="CF8" s="270"/>
      <c r="CG8" s="270"/>
      <c r="CH8" s="270"/>
      <c r="CI8" s="270"/>
      <c r="CJ8" s="272"/>
      <c r="CK8" s="272"/>
      <c r="CL8" s="272"/>
      <c r="CM8" s="272"/>
      <c r="CN8" s="273"/>
      <c r="CO8" s="273"/>
      <c r="CP8" s="273"/>
      <c r="CQ8" s="273"/>
    </row>
    <row r="9" spans="1:105" s="10" customFormat="1" ht="15.75" x14ac:dyDescent="0.25">
      <c r="A9" s="274" t="s">
        <v>3</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row>
    <row r="10" spans="1:105" s="10" customFormat="1" ht="15.75" x14ac:dyDescent="0.25">
      <c r="A10" s="274" t="s">
        <v>4</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row>
    <row r="11" spans="1:105" s="10" customFormat="1" ht="15.75" x14ac:dyDescent="0.25">
      <c r="A11" s="275" t="s">
        <v>5</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row>
    <row r="12" spans="1:105" s="10" customFormat="1" ht="15.75" x14ac:dyDescent="0.25">
      <c r="A12" s="274" t="s">
        <v>6</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row>
    <row r="13" spans="1:105" s="10" customFormat="1" ht="15.75" x14ac:dyDescent="0.25">
      <c r="AY13" s="11" t="s">
        <v>7</v>
      </c>
      <c r="AZ13" s="276" t="s">
        <v>130</v>
      </c>
      <c r="BA13" s="276"/>
      <c r="BB13" s="276"/>
      <c r="BC13" s="276"/>
      <c r="BD13" s="10" t="s">
        <v>8</v>
      </c>
    </row>
    <row r="14" spans="1:105" s="12" customFormat="1" ht="6.75" customHeight="1" x14ac:dyDescent="0.25"/>
    <row r="15" spans="1:105" s="13" customFormat="1" ht="15" x14ac:dyDescent="0.25">
      <c r="A15" s="93" t="s">
        <v>9</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row>
    <row r="16" spans="1:105" s="13" customFormat="1" ht="3" customHeight="1" x14ac:dyDescent="0.25"/>
    <row r="17" spans="1:105" s="14" customFormat="1" ht="46.5" customHeight="1" x14ac:dyDescent="0.25">
      <c r="A17" s="80" t="s">
        <v>10</v>
      </c>
      <c r="B17" s="80"/>
      <c r="C17" s="80"/>
      <c r="D17" s="80"/>
      <c r="E17" s="80"/>
      <c r="F17" s="80"/>
      <c r="G17" s="61" t="s">
        <v>11</v>
      </c>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3"/>
      <c r="BL17" s="61" t="s">
        <v>12</v>
      </c>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3"/>
    </row>
    <row r="18" spans="1:105" s="14" customFormat="1" ht="15.75" customHeight="1" x14ac:dyDescent="0.25">
      <c r="A18" s="80" t="s">
        <v>13</v>
      </c>
      <c r="B18" s="80"/>
      <c r="C18" s="80"/>
      <c r="D18" s="80"/>
      <c r="E18" s="80"/>
      <c r="F18" s="80"/>
      <c r="G18" s="61" t="s">
        <v>14</v>
      </c>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3"/>
      <c r="BL18" s="61" t="s">
        <v>15</v>
      </c>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3"/>
    </row>
    <row r="19" spans="1:105" s="14" customFormat="1" ht="15.75" customHeight="1" x14ac:dyDescent="0.25">
      <c r="A19" s="80" t="s">
        <v>16</v>
      </c>
      <c r="B19" s="80"/>
      <c r="C19" s="80"/>
      <c r="D19" s="80"/>
      <c r="E19" s="80"/>
      <c r="F19" s="80"/>
      <c r="G19" s="61" t="s">
        <v>17</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3"/>
      <c r="BL19" s="211" t="s">
        <v>18</v>
      </c>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3"/>
    </row>
    <row r="20" spans="1:105" s="14" customFormat="1" ht="15.75" customHeight="1" x14ac:dyDescent="0.25">
      <c r="A20" s="80" t="s">
        <v>19</v>
      </c>
      <c r="B20" s="80"/>
      <c r="C20" s="80"/>
      <c r="D20" s="80"/>
      <c r="E20" s="80"/>
      <c r="F20" s="80"/>
      <c r="G20" s="263" t="s">
        <v>20</v>
      </c>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5" t="s">
        <v>21</v>
      </c>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row>
    <row r="21" spans="1:105" s="14" customFormat="1" ht="15.75" customHeight="1" x14ac:dyDescent="0.25">
      <c r="A21" s="80" t="s">
        <v>22</v>
      </c>
      <c r="B21" s="80"/>
      <c r="C21" s="80"/>
      <c r="D21" s="80"/>
      <c r="E21" s="80"/>
      <c r="F21" s="80"/>
      <c r="G21" s="61" t="s">
        <v>23</v>
      </c>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3"/>
      <c r="BL21" s="211" t="s">
        <v>24</v>
      </c>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4"/>
    </row>
    <row r="22" spans="1:105" s="14" customFormat="1" ht="30.75" customHeight="1" x14ac:dyDescent="0.25">
      <c r="A22" s="80" t="s">
        <v>25</v>
      </c>
      <c r="B22" s="80"/>
      <c r="C22" s="80"/>
      <c r="D22" s="80"/>
      <c r="E22" s="80"/>
      <c r="F22" s="80"/>
      <c r="G22" s="61" t="s">
        <v>26</v>
      </c>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3"/>
      <c r="BL22" s="61" t="s">
        <v>27</v>
      </c>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3"/>
    </row>
    <row r="23" spans="1:105" s="14" customFormat="1" ht="15.75" customHeight="1" x14ac:dyDescent="0.25">
      <c r="A23" s="80" t="s">
        <v>28</v>
      </c>
      <c r="B23" s="80"/>
      <c r="C23" s="80"/>
      <c r="D23" s="80"/>
      <c r="E23" s="80"/>
      <c r="F23" s="80"/>
      <c r="G23" s="61" t="s">
        <v>29</v>
      </c>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4"/>
      <c r="BL23" s="211" t="s">
        <v>30</v>
      </c>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4"/>
    </row>
    <row r="24" spans="1:105" s="14" customFormat="1" ht="15.75" customHeight="1" x14ac:dyDescent="0.25">
      <c r="A24" s="80" t="s">
        <v>31</v>
      </c>
      <c r="B24" s="80"/>
      <c r="C24" s="80"/>
      <c r="D24" s="80"/>
      <c r="E24" s="80"/>
      <c r="F24" s="80"/>
      <c r="G24" s="61" t="s">
        <v>32</v>
      </c>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4"/>
      <c r="BL24" s="211" t="s">
        <v>33</v>
      </c>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4"/>
    </row>
    <row r="25" spans="1:105" s="14" customFormat="1" ht="126" customHeight="1" x14ac:dyDescent="0.25">
      <c r="A25" s="80" t="s">
        <v>34</v>
      </c>
      <c r="B25" s="80"/>
      <c r="C25" s="80"/>
      <c r="D25" s="80"/>
      <c r="E25" s="80"/>
      <c r="F25" s="80"/>
      <c r="G25" s="61" t="s">
        <v>35</v>
      </c>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4"/>
      <c r="BL25" s="61" t="s">
        <v>36</v>
      </c>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2"/>
    </row>
    <row r="26" spans="1:105" s="14" customFormat="1" ht="61.5" customHeight="1" x14ac:dyDescent="0.25">
      <c r="A26" s="80"/>
      <c r="B26" s="80"/>
      <c r="C26" s="80"/>
      <c r="D26" s="80"/>
      <c r="E26" s="80"/>
      <c r="F26" s="80"/>
      <c r="G26" s="61"/>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4"/>
      <c r="BL26" s="61" t="s">
        <v>37</v>
      </c>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2"/>
    </row>
    <row r="27" spans="1:105" s="14" customFormat="1" ht="91.5" customHeight="1" x14ac:dyDescent="0.25">
      <c r="A27" s="80"/>
      <c r="B27" s="80"/>
      <c r="C27" s="80"/>
      <c r="D27" s="80"/>
      <c r="E27" s="80"/>
      <c r="F27" s="80"/>
      <c r="G27" s="61"/>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4"/>
      <c r="BL27" s="61" t="s">
        <v>38</v>
      </c>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2"/>
    </row>
    <row r="28" spans="1:105" s="14" customFormat="1" ht="64.5" customHeight="1" x14ac:dyDescent="0.25">
      <c r="A28" s="80"/>
      <c r="B28" s="80"/>
      <c r="C28" s="80"/>
      <c r="D28" s="80"/>
      <c r="E28" s="80"/>
      <c r="F28" s="80"/>
      <c r="G28" s="61"/>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4"/>
      <c r="BL28" s="61" t="s">
        <v>39</v>
      </c>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15"/>
    </row>
    <row r="29" spans="1:105" s="14" customFormat="1" ht="28.5" customHeight="1" x14ac:dyDescent="0.25">
      <c r="A29" s="68"/>
      <c r="B29" s="195"/>
      <c r="C29" s="195"/>
      <c r="D29" s="195"/>
      <c r="E29" s="195"/>
      <c r="F29" s="196"/>
      <c r="G29" s="61"/>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4"/>
      <c r="BL29" s="61" t="s">
        <v>40</v>
      </c>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15"/>
    </row>
    <row r="30" spans="1:105" s="14" customFormat="1" ht="49.5" customHeight="1" x14ac:dyDescent="0.25">
      <c r="A30" s="68" t="s">
        <v>41</v>
      </c>
      <c r="B30" s="195"/>
      <c r="C30" s="195"/>
      <c r="D30" s="195"/>
      <c r="E30" s="195"/>
      <c r="F30" s="196"/>
      <c r="G30" s="61" t="s">
        <v>42</v>
      </c>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4"/>
      <c r="BL30" s="61" t="s">
        <v>43</v>
      </c>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15"/>
    </row>
    <row r="31" spans="1:105" s="14" customFormat="1" ht="80.25" customHeight="1" x14ac:dyDescent="0.25">
      <c r="A31" s="80"/>
      <c r="B31" s="80"/>
      <c r="C31" s="80"/>
      <c r="D31" s="80"/>
      <c r="E31" s="80"/>
      <c r="F31" s="80"/>
      <c r="G31" s="61"/>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4"/>
      <c r="BL31" s="61" t="s">
        <v>44</v>
      </c>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2"/>
    </row>
    <row r="32" spans="1:105" s="14" customFormat="1" ht="36" customHeight="1" x14ac:dyDescent="0.25">
      <c r="A32" s="80"/>
      <c r="B32" s="80"/>
      <c r="C32" s="80"/>
      <c r="D32" s="80"/>
      <c r="E32" s="80"/>
      <c r="F32" s="80"/>
      <c r="G32" s="61"/>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4"/>
      <c r="BL32" s="61" t="s">
        <v>45</v>
      </c>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2"/>
    </row>
    <row r="33" spans="1:105" s="14" customFormat="1" ht="24" customHeight="1" x14ac:dyDescent="0.25">
      <c r="A33" s="80"/>
      <c r="B33" s="80"/>
      <c r="C33" s="80"/>
      <c r="D33" s="80"/>
      <c r="E33" s="80"/>
      <c r="F33" s="80"/>
      <c r="G33" s="61"/>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4"/>
      <c r="BL33" s="61" t="s">
        <v>46</v>
      </c>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2"/>
    </row>
    <row r="34" spans="1:105" s="14" customFormat="1" ht="33" customHeight="1" x14ac:dyDescent="0.25">
      <c r="A34" s="80"/>
      <c r="B34" s="80"/>
      <c r="C34" s="80"/>
      <c r="D34" s="80"/>
      <c r="E34" s="80"/>
      <c r="F34" s="80"/>
      <c r="G34" s="61"/>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4"/>
      <c r="BL34" s="61" t="s">
        <v>47</v>
      </c>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c r="CT34" s="261"/>
      <c r="CU34" s="261"/>
      <c r="CV34" s="261"/>
      <c r="CW34" s="261"/>
      <c r="CX34" s="261"/>
      <c r="CY34" s="261"/>
      <c r="CZ34" s="261"/>
      <c r="DA34" s="262"/>
    </row>
    <row r="35" spans="1:105" s="14" customFormat="1" ht="31.5" customHeight="1" x14ac:dyDescent="0.25">
      <c r="A35" s="80"/>
      <c r="B35" s="80"/>
      <c r="C35" s="80"/>
      <c r="D35" s="80"/>
      <c r="E35" s="80"/>
      <c r="F35" s="80"/>
      <c r="G35" s="61"/>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4"/>
      <c r="BL35" s="61" t="s">
        <v>48</v>
      </c>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2"/>
    </row>
    <row r="36" spans="1:105" s="14" customFormat="1" ht="30.75" customHeight="1" x14ac:dyDescent="0.25">
      <c r="A36" s="80"/>
      <c r="B36" s="80"/>
      <c r="C36" s="80"/>
      <c r="D36" s="80"/>
      <c r="E36" s="80"/>
      <c r="F36" s="80"/>
      <c r="G36" s="61"/>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4"/>
      <c r="BL36" s="61" t="s">
        <v>49</v>
      </c>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2"/>
    </row>
    <row r="37" spans="1:105" s="14" customFormat="1" ht="66" customHeight="1" x14ac:dyDescent="0.25">
      <c r="A37" s="80"/>
      <c r="B37" s="80"/>
      <c r="C37" s="80"/>
      <c r="D37" s="80"/>
      <c r="E37" s="80"/>
      <c r="F37" s="80"/>
      <c r="G37" s="61"/>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4"/>
      <c r="BL37" s="61" t="s">
        <v>50</v>
      </c>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2"/>
    </row>
    <row r="38" spans="1:105" s="14" customFormat="1" ht="30.75" customHeight="1" x14ac:dyDescent="0.25">
      <c r="A38" s="68"/>
      <c r="B38" s="69"/>
      <c r="C38" s="69"/>
      <c r="D38" s="69"/>
      <c r="E38" s="69"/>
      <c r="F38" s="70"/>
      <c r="G38" s="61"/>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4"/>
      <c r="BL38" s="61" t="s">
        <v>51</v>
      </c>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15"/>
    </row>
    <row r="39" spans="1:105" s="14" customFormat="1" ht="30.75" customHeight="1" x14ac:dyDescent="0.25">
      <c r="A39" s="68"/>
      <c r="B39" s="195"/>
      <c r="C39" s="195"/>
      <c r="D39" s="195"/>
      <c r="E39" s="195"/>
      <c r="F39" s="196"/>
      <c r="G39" s="61"/>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4"/>
      <c r="BL39" s="61" t="s">
        <v>52</v>
      </c>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15"/>
    </row>
    <row r="40" spans="1:105" s="14" customFormat="1" ht="33" customHeight="1" x14ac:dyDescent="0.25">
      <c r="A40" s="80"/>
      <c r="B40" s="80"/>
      <c r="C40" s="80"/>
      <c r="D40" s="80"/>
      <c r="E40" s="80"/>
      <c r="F40" s="80"/>
      <c r="G40" s="61"/>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4"/>
      <c r="BL40" s="61" t="s">
        <v>53</v>
      </c>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3"/>
    </row>
    <row r="41" spans="1:105" s="14" customFormat="1" ht="33" customHeight="1" x14ac:dyDescent="0.25">
      <c r="A41" s="80"/>
      <c r="B41" s="80"/>
      <c r="C41" s="80"/>
      <c r="D41" s="80"/>
      <c r="E41" s="80"/>
      <c r="F41" s="80"/>
      <c r="G41" s="22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4"/>
      <c r="BL41" s="61" t="s">
        <v>54</v>
      </c>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3"/>
    </row>
    <row r="42" spans="1:105" s="14" customFormat="1" ht="26.25" customHeight="1" x14ac:dyDescent="0.25">
      <c r="A42" s="80"/>
      <c r="B42" s="80"/>
      <c r="C42" s="80"/>
      <c r="D42" s="80"/>
      <c r="E42" s="80"/>
      <c r="F42" s="80"/>
      <c r="G42" s="22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4"/>
      <c r="BL42" s="61" t="s">
        <v>55</v>
      </c>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3"/>
    </row>
    <row r="43" spans="1:105" s="14" customFormat="1" ht="42.75" customHeight="1" x14ac:dyDescent="0.25">
      <c r="A43" s="80"/>
      <c r="B43" s="80"/>
      <c r="C43" s="80"/>
      <c r="D43" s="80"/>
      <c r="E43" s="80"/>
      <c r="F43" s="80"/>
      <c r="G43" s="22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4"/>
      <c r="BL43" s="61" t="s">
        <v>56</v>
      </c>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3"/>
    </row>
    <row r="44" spans="1:105" s="14" customFormat="1" ht="63" customHeight="1" x14ac:dyDescent="0.25">
      <c r="A44" s="80"/>
      <c r="B44" s="80"/>
      <c r="C44" s="80"/>
      <c r="D44" s="80"/>
      <c r="E44" s="80"/>
      <c r="F44" s="80"/>
      <c r="G44" s="22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4"/>
      <c r="BL44" s="61" t="s">
        <v>57</v>
      </c>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3"/>
    </row>
    <row r="45" spans="1:105" s="14" customFormat="1" ht="37.5" customHeight="1" x14ac:dyDescent="0.25">
      <c r="A45" s="80"/>
      <c r="B45" s="80"/>
      <c r="C45" s="80"/>
      <c r="D45" s="80"/>
      <c r="E45" s="80"/>
      <c r="F45" s="80"/>
      <c r="G45" s="22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4"/>
      <c r="BL45" s="61" t="s">
        <v>58</v>
      </c>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3"/>
    </row>
    <row r="46" spans="1:105" s="14" customFormat="1" ht="22.5" customHeight="1" x14ac:dyDescent="0.25">
      <c r="A46" s="80"/>
      <c r="B46" s="80"/>
      <c r="C46" s="80"/>
      <c r="D46" s="80"/>
      <c r="E46" s="80"/>
      <c r="F46" s="80"/>
      <c r="G46" s="22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4"/>
      <c r="BL46" s="61" t="s">
        <v>59</v>
      </c>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3"/>
    </row>
    <row r="47" spans="1:105" s="14" customFormat="1" ht="23.25" customHeight="1" x14ac:dyDescent="0.25">
      <c r="A47" s="80"/>
      <c r="B47" s="80"/>
      <c r="C47" s="80"/>
      <c r="D47" s="80"/>
      <c r="E47" s="80"/>
      <c r="F47" s="80"/>
      <c r="G47" s="22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4"/>
      <c r="BL47" s="61" t="s">
        <v>60</v>
      </c>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3"/>
    </row>
    <row r="48" spans="1:105" s="14" customFormat="1" ht="20.25" customHeight="1" x14ac:dyDescent="0.25">
      <c r="A48" s="80"/>
      <c r="B48" s="80"/>
      <c r="C48" s="80"/>
      <c r="D48" s="80"/>
      <c r="E48" s="80"/>
      <c r="F48" s="80"/>
      <c r="G48" s="22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4"/>
      <c r="BL48" s="61" t="s">
        <v>61</v>
      </c>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3"/>
    </row>
    <row r="49" spans="1:105" s="14" customFormat="1" ht="34.5" customHeight="1" x14ac:dyDescent="0.25">
      <c r="A49" s="80"/>
      <c r="B49" s="80"/>
      <c r="C49" s="80"/>
      <c r="D49" s="80"/>
      <c r="E49" s="80"/>
      <c r="F49" s="80"/>
      <c r="G49" s="22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4"/>
      <c r="BL49" s="61" t="s">
        <v>62</v>
      </c>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3"/>
    </row>
    <row r="50" spans="1:105" s="14" customFormat="1" ht="30" customHeight="1" x14ac:dyDescent="0.25">
      <c r="A50" s="68"/>
      <c r="B50" s="69"/>
      <c r="C50" s="69"/>
      <c r="D50" s="69"/>
      <c r="E50" s="69"/>
      <c r="F50" s="70"/>
      <c r="G50" s="223"/>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60"/>
      <c r="BL50" s="61" t="s">
        <v>63</v>
      </c>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3"/>
    </row>
    <row r="51" spans="1:105" s="14" customFormat="1" ht="28.5" customHeight="1" x14ac:dyDescent="0.25">
      <c r="A51" s="80"/>
      <c r="B51" s="80"/>
      <c r="C51" s="80"/>
      <c r="D51" s="80"/>
      <c r="E51" s="80"/>
      <c r="F51" s="80"/>
      <c r="G51" s="22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4"/>
      <c r="BL51" s="61" t="s">
        <v>64</v>
      </c>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3"/>
    </row>
    <row r="52" spans="1:105" s="14" customFormat="1" ht="61.5" customHeight="1" x14ac:dyDescent="0.25">
      <c r="A52" s="80" t="s">
        <v>65</v>
      </c>
      <c r="B52" s="80"/>
      <c r="C52" s="80"/>
      <c r="D52" s="80"/>
      <c r="E52" s="80"/>
      <c r="F52" s="80"/>
      <c r="G52" s="61" t="s">
        <v>66</v>
      </c>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4"/>
      <c r="BL52" s="61"/>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3"/>
    </row>
    <row r="53" spans="1:105" s="14" customFormat="1" ht="291.75" customHeight="1" x14ac:dyDescent="0.25">
      <c r="A53" s="80" t="s">
        <v>67</v>
      </c>
      <c r="B53" s="80"/>
      <c r="C53" s="80"/>
      <c r="D53" s="80"/>
      <c r="E53" s="80"/>
      <c r="F53" s="80"/>
      <c r="G53" s="61" t="s">
        <v>68</v>
      </c>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4"/>
      <c r="BL53" s="61" t="s">
        <v>227</v>
      </c>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8"/>
    </row>
    <row r="54" spans="1:105" s="14" customFormat="1" ht="21" customHeight="1" x14ac:dyDescent="0.25">
      <c r="A54" s="80" t="s">
        <v>69</v>
      </c>
      <c r="B54" s="80"/>
      <c r="C54" s="80"/>
      <c r="D54" s="80"/>
      <c r="E54" s="80"/>
      <c r="F54" s="80"/>
      <c r="G54" s="61" t="s">
        <v>70</v>
      </c>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4"/>
      <c r="BL54" s="61"/>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3"/>
    </row>
    <row r="55" spans="1:105" s="14" customFormat="1" ht="121.5" customHeight="1" x14ac:dyDescent="0.25">
      <c r="A55" s="249" t="s">
        <v>71</v>
      </c>
      <c r="B55" s="250"/>
      <c r="C55" s="250"/>
      <c r="D55" s="250"/>
      <c r="E55" s="250"/>
      <c r="F55" s="251"/>
      <c r="G55" s="252" t="s">
        <v>72</v>
      </c>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33" t="s">
        <v>229</v>
      </c>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6"/>
    </row>
    <row r="56" spans="1:105" s="14" customFormat="1" ht="21" customHeight="1" x14ac:dyDescent="0.25">
      <c r="A56" s="254"/>
      <c r="B56" s="254"/>
      <c r="C56" s="254"/>
      <c r="D56" s="254"/>
      <c r="E56" s="254"/>
      <c r="F56" s="254"/>
      <c r="G56" s="237" t="s">
        <v>73</v>
      </c>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36" t="s">
        <v>74</v>
      </c>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63"/>
    </row>
    <row r="57" spans="1:105" s="14" customFormat="1" ht="36.75" customHeight="1" x14ac:dyDescent="0.25">
      <c r="A57" s="80" t="s">
        <v>75</v>
      </c>
      <c r="B57" s="80"/>
      <c r="C57" s="80"/>
      <c r="D57" s="80"/>
      <c r="E57" s="80"/>
      <c r="F57" s="80"/>
      <c r="G57" s="61" t="s">
        <v>76</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4"/>
      <c r="BL57" s="224" t="s">
        <v>228</v>
      </c>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6"/>
    </row>
    <row r="58" spans="1:105" s="14" customFormat="1" ht="184.5" customHeight="1" x14ac:dyDescent="0.25">
      <c r="A58" s="80" t="s">
        <v>77</v>
      </c>
      <c r="B58" s="80"/>
      <c r="C58" s="80"/>
      <c r="D58" s="80"/>
      <c r="E58" s="80"/>
      <c r="F58" s="80"/>
      <c r="G58" s="61" t="s">
        <v>78</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6"/>
      <c r="BL58" s="224" t="s">
        <v>230</v>
      </c>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8"/>
    </row>
    <row r="59" spans="1:105" s="14" customFormat="1" ht="198" customHeight="1" x14ac:dyDescent="0.25">
      <c r="A59" s="239" t="s">
        <v>79</v>
      </c>
      <c r="B59" s="240"/>
      <c r="C59" s="240"/>
      <c r="D59" s="240"/>
      <c r="E59" s="240"/>
      <c r="F59" s="241"/>
      <c r="G59" s="233" t="s">
        <v>231</v>
      </c>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5"/>
      <c r="BL59" s="227" t="s">
        <v>232</v>
      </c>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9"/>
    </row>
    <row r="60" spans="1:105" s="14" customFormat="1" ht="230.25" customHeight="1" x14ac:dyDescent="0.25">
      <c r="A60" s="242"/>
      <c r="B60" s="243"/>
      <c r="C60" s="243"/>
      <c r="D60" s="243"/>
      <c r="E60" s="243"/>
      <c r="F60" s="244"/>
      <c r="G60" s="236"/>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8"/>
      <c r="BL60" s="230"/>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2"/>
    </row>
    <row r="61" spans="1:105" s="14" customFormat="1" ht="18.75" customHeight="1" x14ac:dyDescent="0.25">
      <c r="A61" s="80" t="s">
        <v>80</v>
      </c>
      <c r="B61" s="80"/>
      <c r="C61" s="80"/>
      <c r="D61" s="80"/>
      <c r="E61" s="80"/>
      <c r="F61" s="80"/>
      <c r="G61" s="223" t="s">
        <v>81</v>
      </c>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4"/>
      <c r="BL61" s="224" t="s">
        <v>82</v>
      </c>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c r="CW61" s="225"/>
      <c r="CX61" s="225"/>
      <c r="CY61" s="225"/>
      <c r="CZ61" s="225"/>
      <c r="DA61" s="226"/>
    </row>
    <row r="62" spans="1:105" s="14" customFormat="1" ht="33" customHeight="1" x14ac:dyDescent="0.25">
      <c r="A62" s="80" t="s">
        <v>83</v>
      </c>
      <c r="B62" s="80"/>
      <c r="C62" s="80"/>
      <c r="D62" s="80"/>
      <c r="E62" s="80"/>
      <c r="F62" s="80"/>
      <c r="G62" s="61" t="s">
        <v>84</v>
      </c>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4"/>
      <c r="BL62" s="220" t="s">
        <v>235</v>
      </c>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2"/>
    </row>
    <row r="63" spans="1:105" s="14" customFormat="1" ht="34.5" customHeight="1" x14ac:dyDescent="0.25">
      <c r="A63" s="80" t="s">
        <v>85</v>
      </c>
      <c r="B63" s="80"/>
      <c r="C63" s="80"/>
      <c r="D63" s="80"/>
      <c r="E63" s="80"/>
      <c r="F63" s="80"/>
      <c r="G63" s="61" t="s">
        <v>86</v>
      </c>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4"/>
      <c r="BL63" s="220" t="s">
        <v>234</v>
      </c>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2"/>
    </row>
    <row r="64" spans="1:105" s="14" customFormat="1" ht="36.75" customHeight="1" x14ac:dyDescent="0.25">
      <c r="A64" s="80" t="s">
        <v>87</v>
      </c>
      <c r="B64" s="80"/>
      <c r="C64" s="80"/>
      <c r="D64" s="80"/>
      <c r="E64" s="80"/>
      <c r="F64" s="80"/>
      <c r="G64" s="61" t="s">
        <v>88</v>
      </c>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4"/>
      <c r="BL64" s="212" t="s">
        <v>233</v>
      </c>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c r="CW64" s="213"/>
      <c r="CX64" s="213"/>
      <c r="CY64" s="213"/>
      <c r="CZ64" s="213"/>
      <c r="DA64" s="214"/>
    </row>
    <row r="65" spans="1:105" s="14" customFormat="1" ht="45.75" customHeight="1" x14ac:dyDescent="0.25">
      <c r="A65" s="68" t="s">
        <v>89</v>
      </c>
      <c r="B65" s="69"/>
      <c r="C65" s="69"/>
      <c r="D65" s="69"/>
      <c r="E65" s="69"/>
      <c r="F65" s="70"/>
      <c r="G65" s="61" t="s">
        <v>90</v>
      </c>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6"/>
      <c r="BL65" s="217" t="s">
        <v>252</v>
      </c>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9"/>
    </row>
    <row r="66" spans="1:105" s="14" customFormat="1" ht="30.75" customHeight="1" x14ac:dyDescent="0.25">
      <c r="A66" s="80" t="s">
        <v>91</v>
      </c>
      <c r="B66" s="80"/>
      <c r="C66" s="80"/>
      <c r="D66" s="80"/>
      <c r="E66" s="80"/>
      <c r="F66" s="80"/>
      <c r="G66" s="61" t="s">
        <v>92</v>
      </c>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4"/>
      <c r="BL66" s="211" t="s">
        <v>93</v>
      </c>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3"/>
    </row>
    <row r="67" spans="1:105" s="14" customFormat="1" ht="20.25" customHeight="1" x14ac:dyDescent="0.25">
      <c r="A67" s="80" t="s">
        <v>94</v>
      </c>
      <c r="B67" s="80"/>
      <c r="C67" s="80"/>
      <c r="D67" s="80"/>
      <c r="E67" s="80"/>
      <c r="F67" s="80"/>
      <c r="G67" s="61" t="s">
        <v>95</v>
      </c>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4"/>
      <c r="BL67" s="211" t="s">
        <v>96</v>
      </c>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3"/>
    </row>
    <row r="68" spans="1:105" s="14" customFormat="1" ht="23.25" customHeight="1" x14ac:dyDescent="0.25">
      <c r="A68" s="80" t="s">
        <v>97</v>
      </c>
      <c r="B68" s="80"/>
      <c r="C68" s="80"/>
      <c r="D68" s="80"/>
      <c r="E68" s="80"/>
      <c r="F68" s="80"/>
      <c r="G68" s="61" t="s">
        <v>98</v>
      </c>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4"/>
      <c r="BL68" s="210" t="s">
        <v>99</v>
      </c>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3"/>
    </row>
    <row r="69" spans="1:105" s="14" customFormat="1" ht="18" customHeight="1" x14ac:dyDescent="0.25">
      <c r="A69" s="80" t="s">
        <v>100</v>
      </c>
      <c r="B69" s="80"/>
      <c r="C69" s="80"/>
      <c r="D69" s="80"/>
      <c r="E69" s="80"/>
      <c r="F69" s="80"/>
      <c r="G69" s="61" t="s">
        <v>101</v>
      </c>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4"/>
      <c r="BL69" s="211"/>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3"/>
    </row>
    <row r="70" spans="1:105" s="14" customFormat="1" ht="46.5" customHeight="1" x14ac:dyDescent="0.25">
      <c r="A70" s="80" t="s">
        <v>102</v>
      </c>
      <c r="B70" s="80"/>
      <c r="C70" s="80"/>
      <c r="D70" s="80"/>
      <c r="E70" s="80"/>
      <c r="F70" s="80"/>
      <c r="G70" s="61" t="s">
        <v>103</v>
      </c>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4"/>
      <c r="BL70" s="67" t="s">
        <v>104</v>
      </c>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60"/>
    </row>
    <row r="71" spans="1:105" s="14" customFormat="1" ht="46.5" customHeight="1" x14ac:dyDescent="0.25">
      <c r="A71" s="80" t="s">
        <v>105</v>
      </c>
      <c r="B71" s="80"/>
      <c r="C71" s="80"/>
      <c r="D71" s="80"/>
      <c r="E71" s="80"/>
      <c r="F71" s="80"/>
      <c r="G71" s="61" t="s">
        <v>106</v>
      </c>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4"/>
      <c r="BL71" s="209" t="s">
        <v>107</v>
      </c>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60"/>
    </row>
    <row r="72" spans="1:105" s="14" customFormat="1" ht="30" customHeight="1" x14ac:dyDescent="0.25">
      <c r="A72" s="80" t="s">
        <v>108</v>
      </c>
      <c r="B72" s="80"/>
      <c r="C72" s="80"/>
      <c r="D72" s="80"/>
      <c r="E72" s="80"/>
      <c r="F72" s="80"/>
      <c r="G72" s="61" t="s">
        <v>109</v>
      </c>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4"/>
      <c r="BL72" s="61" t="s">
        <v>236</v>
      </c>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3"/>
    </row>
    <row r="73" spans="1:105" s="14" customFormat="1" ht="48" customHeight="1" x14ac:dyDescent="0.25">
      <c r="A73" s="80" t="s">
        <v>110</v>
      </c>
      <c r="B73" s="80"/>
      <c r="C73" s="80"/>
      <c r="D73" s="80"/>
      <c r="E73" s="80"/>
      <c r="F73" s="80"/>
      <c r="G73" s="61" t="s">
        <v>111</v>
      </c>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4"/>
      <c r="BL73" s="61" t="s">
        <v>112</v>
      </c>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3"/>
    </row>
    <row r="74" spans="1:105" s="14" customFormat="1" ht="33.75" customHeight="1" x14ac:dyDescent="0.25">
      <c r="A74" s="80" t="s">
        <v>113</v>
      </c>
      <c r="B74" s="80"/>
      <c r="C74" s="80"/>
      <c r="D74" s="80"/>
      <c r="E74" s="80"/>
      <c r="F74" s="80"/>
      <c r="G74" s="61" t="s">
        <v>114</v>
      </c>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4"/>
      <c r="BL74" s="61" t="s">
        <v>115</v>
      </c>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3"/>
    </row>
    <row r="75" spans="1:105" s="20" customFormat="1" ht="16.5" customHeight="1" x14ac:dyDescent="0.25">
      <c r="A75" s="17"/>
      <c r="B75" s="17"/>
      <c r="C75" s="17"/>
      <c r="D75" s="17"/>
      <c r="E75" s="17"/>
      <c r="F75" s="18"/>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row>
    <row r="76" spans="1:105" s="13" customFormat="1" ht="32.25" customHeight="1" x14ac:dyDescent="0.25">
      <c r="A76" s="94"/>
      <c r="B76" s="95"/>
      <c r="C76" s="95"/>
      <c r="D76" s="95"/>
      <c r="E76" s="95"/>
      <c r="F76" s="95"/>
      <c r="G76" s="95"/>
      <c r="H76" s="96"/>
      <c r="I76" s="94"/>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6"/>
      <c r="BL76" s="94" t="s">
        <v>116</v>
      </c>
      <c r="BM76" s="95"/>
      <c r="BN76" s="95"/>
      <c r="BO76" s="95"/>
      <c r="BP76" s="95"/>
      <c r="BQ76" s="95"/>
      <c r="BR76" s="95"/>
      <c r="BS76" s="95"/>
      <c r="BT76" s="95"/>
      <c r="BU76" s="95"/>
      <c r="BV76" s="95"/>
      <c r="BW76" s="95"/>
      <c r="BX76" s="95"/>
      <c r="BY76" s="95"/>
      <c r="BZ76" s="95"/>
      <c r="CA76" s="95"/>
      <c r="CB76" s="95"/>
      <c r="CC76" s="95"/>
      <c r="CD76" s="95"/>
      <c r="CE76" s="95"/>
      <c r="CF76" s="96"/>
      <c r="CG76" s="94" t="s">
        <v>117</v>
      </c>
      <c r="CH76" s="95"/>
      <c r="CI76" s="95"/>
      <c r="CJ76" s="95"/>
      <c r="CK76" s="95"/>
      <c r="CL76" s="95"/>
      <c r="CM76" s="95"/>
      <c r="CN76" s="95"/>
      <c r="CO76" s="95"/>
      <c r="CP76" s="95"/>
      <c r="CQ76" s="95"/>
      <c r="CR76" s="95"/>
      <c r="CS76" s="95"/>
      <c r="CT76" s="95"/>
      <c r="CU76" s="95"/>
      <c r="CV76" s="95"/>
      <c r="CW76" s="95"/>
      <c r="CX76" s="95"/>
      <c r="CY76" s="95"/>
      <c r="CZ76" s="95"/>
      <c r="DA76" s="96"/>
    </row>
    <row r="77" spans="1:105" s="13" customFormat="1" ht="45.75" customHeight="1" x14ac:dyDescent="0.25">
      <c r="A77" s="68" t="s">
        <v>118</v>
      </c>
      <c r="B77" s="69"/>
      <c r="C77" s="69"/>
      <c r="D77" s="69"/>
      <c r="E77" s="69"/>
      <c r="F77" s="69"/>
      <c r="G77" s="69"/>
      <c r="H77" s="70"/>
      <c r="I77" s="61" t="s">
        <v>119</v>
      </c>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9"/>
      <c r="BL77" s="206">
        <v>251</v>
      </c>
      <c r="BM77" s="207"/>
      <c r="BN77" s="207"/>
      <c r="BO77" s="207"/>
      <c r="BP77" s="207"/>
      <c r="BQ77" s="207"/>
      <c r="BR77" s="207"/>
      <c r="BS77" s="207"/>
      <c r="BT77" s="207"/>
      <c r="BU77" s="207"/>
      <c r="BV77" s="207"/>
      <c r="BW77" s="207"/>
      <c r="BX77" s="207"/>
      <c r="BY77" s="207"/>
      <c r="BZ77" s="207"/>
      <c r="CA77" s="207"/>
      <c r="CB77" s="207"/>
      <c r="CC77" s="207"/>
      <c r="CD77" s="207"/>
      <c r="CE77" s="207"/>
      <c r="CF77" s="208"/>
      <c r="CG77" s="281"/>
      <c r="CH77" s="282">
        <v>266</v>
      </c>
      <c r="CI77" s="283"/>
      <c r="CJ77" s="283"/>
      <c r="CK77" s="283"/>
      <c r="CL77" s="283"/>
      <c r="CM77" s="283"/>
      <c r="CN77" s="283"/>
      <c r="CO77" s="283"/>
      <c r="CP77" s="283"/>
      <c r="CQ77" s="283"/>
      <c r="CR77" s="283"/>
      <c r="CS77" s="283"/>
      <c r="CT77" s="283"/>
      <c r="CU77" s="283"/>
      <c r="CV77" s="283"/>
      <c r="CW77" s="283"/>
      <c r="CX77" s="283"/>
      <c r="CY77" s="284"/>
      <c r="CZ77" s="285"/>
      <c r="DA77" s="281"/>
    </row>
    <row r="78" spans="1:105" s="13" customFormat="1" ht="15.75" customHeight="1" x14ac:dyDescent="0.25">
      <c r="A78" s="68"/>
      <c r="B78" s="69"/>
      <c r="C78" s="69"/>
      <c r="D78" s="69"/>
      <c r="E78" s="69"/>
      <c r="F78" s="69"/>
      <c r="G78" s="69"/>
      <c r="H78" s="70"/>
      <c r="I78" s="61" t="s">
        <v>253</v>
      </c>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9"/>
      <c r="BL78" s="203">
        <v>137</v>
      </c>
      <c r="BM78" s="204"/>
      <c r="BN78" s="204"/>
      <c r="BO78" s="204"/>
      <c r="BP78" s="204"/>
      <c r="BQ78" s="204"/>
      <c r="BR78" s="204"/>
      <c r="BS78" s="204"/>
      <c r="BT78" s="204"/>
      <c r="BU78" s="204"/>
      <c r="BV78" s="204"/>
      <c r="BW78" s="204"/>
      <c r="BX78" s="204"/>
      <c r="BY78" s="204"/>
      <c r="BZ78" s="204"/>
      <c r="CA78" s="204"/>
      <c r="CB78" s="204"/>
      <c r="CC78" s="204"/>
      <c r="CD78" s="204"/>
      <c r="CE78" s="204"/>
      <c r="CF78" s="205"/>
      <c r="CG78" s="281"/>
      <c r="CH78" s="286">
        <v>154</v>
      </c>
      <c r="CI78" s="287"/>
      <c r="CJ78" s="287"/>
      <c r="CK78" s="287"/>
      <c r="CL78" s="287"/>
      <c r="CM78" s="287"/>
      <c r="CN78" s="287"/>
      <c r="CO78" s="287"/>
      <c r="CP78" s="287"/>
      <c r="CQ78" s="287"/>
      <c r="CR78" s="287"/>
      <c r="CS78" s="287"/>
      <c r="CT78" s="287"/>
      <c r="CU78" s="287"/>
      <c r="CV78" s="287"/>
      <c r="CW78" s="287"/>
      <c r="CX78" s="287"/>
      <c r="CY78" s="288"/>
      <c r="CZ78" s="288"/>
      <c r="DA78" s="281"/>
    </row>
    <row r="79" spans="1:105" s="13" customFormat="1" ht="15.75" customHeight="1" x14ac:dyDescent="0.25">
      <c r="A79" s="68"/>
      <c r="B79" s="69"/>
      <c r="C79" s="69"/>
      <c r="D79" s="69"/>
      <c r="E79" s="69"/>
      <c r="F79" s="69"/>
      <c r="G79" s="69"/>
      <c r="H79" s="70"/>
      <c r="I79" s="61" t="s">
        <v>120</v>
      </c>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9"/>
      <c r="BL79" s="203">
        <v>85</v>
      </c>
      <c r="BM79" s="204"/>
      <c r="BN79" s="204"/>
      <c r="BO79" s="204"/>
      <c r="BP79" s="204"/>
      <c r="BQ79" s="204"/>
      <c r="BR79" s="204"/>
      <c r="BS79" s="204"/>
      <c r="BT79" s="204"/>
      <c r="BU79" s="204"/>
      <c r="BV79" s="204"/>
      <c r="BW79" s="204"/>
      <c r="BX79" s="204"/>
      <c r="BY79" s="204"/>
      <c r="BZ79" s="204"/>
      <c r="CA79" s="204"/>
      <c r="CB79" s="204"/>
      <c r="CC79" s="204"/>
      <c r="CD79" s="204"/>
      <c r="CE79" s="204"/>
      <c r="CF79" s="205"/>
      <c r="CG79" s="281"/>
      <c r="CH79" s="286">
        <v>77</v>
      </c>
      <c r="CI79" s="287"/>
      <c r="CJ79" s="287"/>
      <c r="CK79" s="287"/>
      <c r="CL79" s="287"/>
      <c r="CM79" s="287"/>
      <c r="CN79" s="287"/>
      <c r="CO79" s="287"/>
      <c r="CP79" s="287"/>
      <c r="CQ79" s="287"/>
      <c r="CR79" s="287"/>
      <c r="CS79" s="287"/>
      <c r="CT79" s="287"/>
      <c r="CU79" s="287"/>
      <c r="CV79" s="287"/>
      <c r="CW79" s="287"/>
      <c r="CX79" s="287"/>
      <c r="CY79" s="288"/>
      <c r="CZ79" s="288"/>
      <c r="DA79" s="281"/>
    </row>
    <row r="80" spans="1:105" s="13" customFormat="1" ht="15.75" customHeight="1" x14ac:dyDescent="0.25">
      <c r="A80" s="68"/>
      <c r="B80" s="69"/>
      <c r="C80" s="69"/>
      <c r="D80" s="69"/>
      <c r="E80" s="69"/>
      <c r="F80" s="69"/>
      <c r="G80" s="69"/>
      <c r="H80" s="70"/>
      <c r="I80" s="61" t="s">
        <v>121</v>
      </c>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9"/>
      <c r="BL80" s="203">
        <v>27</v>
      </c>
      <c r="BM80" s="204"/>
      <c r="BN80" s="204"/>
      <c r="BO80" s="204"/>
      <c r="BP80" s="204"/>
      <c r="BQ80" s="204"/>
      <c r="BR80" s="204"/>
      <c r="BS80" s="204"/>
      <c r="BT80" s="204"/>
      <c r="BU80" s="204"/>
      <c r="BV80" s="204"/>
      <c r="BW80" s="204"/>
      <c r="BX80" s="204"/>
      <c r="BY80" s="204"/>
      <c r="BZ80" s="204"/>
      <c r="CA80" s="204"/>
      <c r="CB80" s="204"/>
      <c r="CC80" s="204"/>
      <c r="CD80" s="204"/>
      <c r="CE80" s="204"/>
      <c r="CF80" s="205"/>
      <c r="CG80" s="281"/>
      <c r="CH80" s="282">
        <v>35</v>
      </c>
      <c r="CI80" s="283"/>
      <c r="CJ80" s="283"/>
      <c r="CK80" s="283"/>
      <c r="CL80" s="283"/>
      <c r="CM80" s="283"/>
      <c r="CN80" s="283"/>
      <c r="CO80" s="283"/>
      <c r="CP80" s="283"/>
      <c r="CQ80" s="283"/>
      <c r="CR80" s="283"/>
      <c r="CS80" s="283"/>
      <c r="CT80" s="283"/>
      <c r="CU80" s="283"/>
      <c r="CV80" s="283"/>
      <c r="CW80" s="283"/>
      <c r="CX80" s="283"/>
      <c r="CY80" s="284"/>
      <c r="CZ80" s="284"/>
      <c r="DA80" s="281"/>
    </row>
    <row r="81" spans="1:105" s="13" customFormat="1" ht="9.75" customHeight="1" x14ac:dyDescent="0.25">
      <c r="A81" s="68"/>
      <c r="B81" s="69"/>
      <c r="C81" s="69"/>
      <c r="D81" s="69"/>
      <c r="E81" s="69"/>
      <c r="F81" s="69"/>
      <c r="G81" s="69"/>
      <c r="H81" s="70"/>
      <c r="I81" s="61"/>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6"/>
      <c r="BL81" s="203"/>
      <c r="BM81" s="204"/>
      <c r="BN81" s="204"/>
      <c r="BO81" s="204"/>
      <c r="BP81" s="204"/>
      <c r="BQ81" s="204"/>
      <c r="BR81" s="204"/>
      <c r="BS81" s="204"/>
      <c r="BT81" s="204"/>
      <c r="BU81" s="204"/>
      <c r="BV81" s="204"/>
      <c r="BW81" s="204"/>
      <c r="BX81" s="204"/>
      <c r="BY81" s="204"/>
      <c r="BZ81" s="204"/>
      <c r="CA81" s="204"/>
      <c r="CB81" s="204"/>
      <c r="CC81" s="204"/>
      <c r="CD81" s="204"/>
      <c r="CE81" s="204"/>
      <c r="CF81" s="205"/>
      <c r="CG81" s="203"/>
      <c r="CH81" s="204"/>
      <c r="CI81" s="204"/>
      <c r="CJ81" s="204"/>
      <c r="CK81" s="204"/>
      <c r="CL81" s="204"/>
      <c r="CM81" s="204"/>
      <c r="CN81" s="204"/>
      <c r="CO81" s="204"/>
      <c r="CP81" s="204"/>
      <c r="CQ81" s="204"/>
      <c r="CR81" s="204"/>
      <c r="CS81" s="204"/>
      <c r="CT81" s="204"/>
      <c r="CU81" s="204"/>
      <c r="CV81" s="204"/>
      <c r="CW81" s="204"/>
      <c r="CX81" s="204"/>
      <c r="CY81" s="204"/>
      <c r="CZ81" s="204"/>
      <c r="DA81" s="205"/>
    </row>
    <row r="82" spans="1:105" s="13" customFormat="1" ht="32.25" customHeight="1" x14ac:dyDescent="0.25">
      <c r="A82" s="68" t="s">
        <v>122</v>
      </c>
      <c r="B82" s="69"/>
      <c r="C82" s="69"/>
      <c r="D82" s="69"/>
      <c r="E82" s="69"/>
      <c r="F82" s="69"/>
      <c r="G82" s="69"/>
      <c r="H82" s="70"/>
      <c r="I82" s="61" t="s">
        <v>123</v>
      </c>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9"/>
      <c r="BL82" s="200">
        <v>43845</v>
      </c>
      <c r="BM82" s="201"/>
      <c r="BN82" s="201"/>
      <c r="BO82" s="201"/>
      <c r="BP82" s="201"/>
      <c r="BQ82" s="201"/>
      <c r="BR82" s="201"/>
      <c r="BS82" s="201"/>
      <c r="BT82" s="201"/>
      <c r="BU82" s="201"/>
      <c r="BV82" s="201"/>
      <c r="BW82" s="201"/>
      <c r="BX82" s="201"/>
      <c r="BY82" s="201"/>
      <c r="BZ82" s="201"/>
      <c r="CA82" s="201"/>
      <c r="CB82" s="201"/>
      <c r="CC82" s="201"/>
      <c r="CD82" s="201"/>
      <c r="CE82" s="201"/>
      <c r="CF82" s="202"/>
      <c r="CG82" s="200">
        <v>46072</v>
      </c>
      <c r="CH82" s="201"/>
      <c r="CI82" s="201"/>
      <c r="CJ82" s="201"/>
      <c r="CK82" s="201"/>
      <c r="CL82" s="201"/>
      <c r="CM82" s="201"/>
      <c r="CN82" s="201"/>
      <c r="CO82" s="201"/>
      <c r="CP82" s="201"/>
      <c r="CQ82" s="201"/>
      <c r="CR82" s="201"/>
      <c r="CS82" s="201"/>
      <c r="CT82" s="201"/>
      <c r="CU82" s="201"/>
      <c r="CV82" s="201"/>
      <c r="CW82" s="201"/>
      <c r="CX82" s="201"/>
      <c r="CY82" s="201"/>
      <c r="CZ82" s="201"/>
      <c r="DA82" s="202"/>
    </row>
    <row r="83" spans="1:105" s="13" customFormat="1" ht="15.75" customHeight="1" x14ac:dyDescent="0.25">
      <c r="A83" s="68"/>
      <c r="B83" s="69"/>
      <c r="C83" s="69"/>
      <c r="D83" s="69"/>
      <c r="E83" s="69"/>
      <c r="F83" s="69"/>
      <c r="G83" s="69"/>
      <c r="H83" s="70"/>
      <c r="I83" s="61" t="s">
        <v>124</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9"/>
      <c r="BL83" s="200"/>
      <c r="BM83" s="201"/>
      <c r="BN83" s="201"/>
      <c r="BO83" s="201"/>
      <c r="BP83" s="201"/>
      <c r="BQ83" s="201"/>
      <c r="BR83" s="201"/>
      <c r="BS83" s="201"/>
      <c r="BT83" s="201"/>
      <c r="BU83" s="201"/>
      <c r="BV83" s="201"/>
      <c r="BW83" s="201"/>
      <c r="BX83" s="201"/>
      <c r="BY83" s="201"/>
      <c r="BZ83" s="201"/>
      <c r="CA83" s="201"/>
      <c r="CB83" s="201"/>
      <c r="CC83" s="201"/>
      <c r="CD83" s="201"/>
      <c r="CE83" s="201"/>
      <c r="CF83" s="202"/>
      <c r="CG83" s="200"/>
      <c r="CH83" s="201"/>
      <c r="CI83" s="201"/>
      <c r="CJ83" s="201"/>
      <c r="CK83" s="201"/>
      <c r="CL83" s="201"/>
      <c r="CM83" s="201"/>
      <c r="CN83" s="201"/>
      <c r="CO83" s="201"/>
      <c r="CP83" s="201"/>
      <c r="CQ83" s="201"/>
      <c r="CR83" s="201"/>
      <c r="CS83" s="201"/>
      <c r="CT83" s="201"/>
      <c r="CU83" s="201"/>
      <c r="CV83" s="201"/>
      <c r="CW83" s="201"/>
      <c r="CX83" s="201"/>
      <c r="CY83" s="201"/>
      <c r="CZ83" s="201"/>
      <c r="DA83" s="202"/>
    </row>
    <row r="84" spans="1:105" s="13" customFormat="1" ht="15.75" customHeight="1" x14ac:dyDescent="0.25">
      <c r="A84" s="68"/>
      <c r="B84" s="69"/>
      <c r="C84" s="69"/>
      <c r="D84" s="69"/>
      <c r="E84" s="69"/>
      <c r="F84" s="69"/>
      <c r="G84" s="69"/>
      <c r="H84" s="70"/>
      <c r="I84" s="61" t="s">
        <v>125</v>
      </c>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9"/>
      <c r="BL84" s="200">
        <v>113458.42</v>
      </c>
      <c r="BM84" s="201"/>
      <c r="BN84" s="201"/>
      <c r="BO84" s="201"/>
      <c r="BP84" s="201"/>
      <c r="BQ84" s="201"/>
      <c r="BR84" s="201"/>
      <c r="BS84" s="201"/>
      <c r="BT84" s="201"/>
      <c r="BU84" s="201"/>
      <c r="BV84" s="201"/>
      <c r="BW84" s="201"/>
      <c r="BX84" s="201"/>
      <c r="BY84" s="201"/>
      <c r="BZ84" s="201"/>
      <c r="CA84" s="201"/>
      <c r="CB84" s="201"/>
      <c r="CC84" s="201"/>
      <c r="CD84" s="201"/>
      <c r="CE84" s="201"/>
      <c r="CF84" s="202"/>
      <c r="CG84" s="200">
        <v>112793.57</v>
      </c>
      <c r="CH84" s="201"/>
      <c r="CI84" s="201"/>
      <c r="CJ84" s="201"/>
      <c r="CK84" s="201"/>
      <c r="CL84" s="201"/>
      <c r="CM84" s="201"/>
      <c r="CN84" s="201"/>
      <c r="CO84" s="201"/>
      <c r="CP84" s="201"/>
      <c r="CQ84" s="201"/>
      <c r="CR84" s="201"/>
      <c r="CS84" s="201"/>
      <c r="CT84" s="201"/>
      <c r="CU84" s="201"/>
      <c r="CV84" s="201"/>
      <c r="CW84" s="201"/>
      <c r="CX84" s="201"/>
      <c r="CY84" s="201"/>
      <c r="CZ84" s="201"/>
      <c r="DA84" s="202"/>
    </row>
    <row r="85" spans="1:105" s="13" customFormat="1" ht="33.75" customHeight="1" x14ac:dyDescent="0.25">
      <c r="A85" s="68"/>
      <c r="B85" s="69"/>
      <c r="C85" s="69"/>
      <c r="D85" s="69"/>
      <c r="E85" s="69"/>
      <c r="F85" s="69"/>
      <c r="G85" s="69"/>
      <c r="H85" s="70"/>
      <c r="I85" s="61" t="s">
        <v>126</v>
      </c>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9"/>
      <c r="BL85" s="200">
        <v>52684</v>
      </c>
      <c r="BM85" s="201"/>
      <c r="BN85" s="201"/>
      <c r="BO85" s="201"/>
      <c r="BP85" s="201"/>
      <c r="BQ85" s="201"/>
      <c r="BR85" s="201"/>
      <c r="BS85" s="201"/>
      <c r="BT85" s="201"/>
      <c r="BU85" s="201"/>
      <c r="BV85" s="201"/>
      <c r="BW85" s="201"/>
      <c r="BX85" s="201"/>
      <c r="BY85" s="201"/>
      <c r="BZ85" s="201"/>
      <c r="CA85" s="201"/>
      <c r="CB85" s="201"/>
      <c r="CC85" s="201"/>
      <c r="CD85" s="201"/>
      <c r="CE85" s="201"/>
      <c r="CF85" s="202"/>
      <c r="CG85" s="200">
        <v>55333</v>
      </c>
      <c r="CH85" s="201"/>
      <c r="CI85" s="201"/>
      <c r="CJ85" s="201"/>
      <c r="CK85" s="201"/>
      <c r="CL85" s="201"/>
      <c r="CM85" s="201"/>
      <c r="CN85" s="201"/>
      <c r="CO85" s="201"/>
      <c r="CP85" s="201"/>
      <c r="CQ85" s="201"/>
      <c r="CR85" s="201"/>
      <c r="CS85" s="201"/>
      <c r="CT85" s="201"/>
      <c r="CU85" s="201"/>
      <c r="CV85" s="201"/>
      <c r="CW85" s="201"/>
      <c r="CX85" s="201"/>
      <c r="CY85" s="201"/>
      <c r="CZ85" s="201"/>
      <c r="DA85" s="202"/>
    </row>
    <row r="86" spans="1:105" s="12" customFormat="1" ht="15" x14ac:dyDescent="0.25"/>
    <row r="87" spans="1:105" s="12" customFormat="1" ht="15" x14ac:dyDescent="0.25"/>
    <row r="88" spans="1:105" s="13" customFormat="1" ht="23.25" customHeight="1" x14ac:dyDescent="0.25">
      <c r="A88" s="93" t="s">
        <v>127</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row>
    <row r="89" spans="1:105" s="12" customFormat="1" ht="3" customHeight="1" x14ac:dyDescent="0.25"/>
    <row r="90" spans="1:105" s="13" customFormat="1" ht="15" x14ac:dyDescent="0.25">
      <c r="A90" s="158"/>
      <c r="B90" s="159"/>
      <c r="C90" s="159"/>
      <c r="D90" s="159"/>
      <c r="E90" s="159"/>
      <c r="F90" s="160"/>
      <c r="G90" s="158"/>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60"/>
      <c r="AX90" s="173" t="s">
        <v>128</v>
      </c>
      <c r="AY90" s="174"/>
      <c r="AZ90" s="174"/>
      <c r="BA90" s="174"/>
      <c r="BB90" s="174"/>
      <c r="BC90" s="174"/>
      <c r="BD90" s="174"/>
      <c r="BE90" s="174"/>
      <c r="BF90" s="174"/>
      <c r="BG90" s="174"/>
      <c r="BH90" s="174"/>
      <c r="BI90" s="174"/>
      <c r="BJ90" s="174"/>
      <c r="BK90" s="174"/>
      <c r="BL90" s="174"/>
      <c r="BM90" s="174"/>
      <c r="BN90" s="174"/>
      <c r="BO90" s="175"/>
      <c r="BP90" s="173" t="s">
        <v>128</v>
      </c>
      <c r="BQ90" s="174"/>
      <c r="BR90" s="174"/>
      <c r="BS90" s="174"/>
      <c r="BT90" s="174"/>
      <c r="BU90" s="174"/>
      <c r="BV90" s="174"/>
      <c r="BW90" s="174"/>
      <c r="BX90" s="174"/>
      <c r="BY90" s="174"/>
      <c r="BZ90" s="174"/>
      <c r="CA90" s="174"/>
      <c r="CB90" s="174"/>
      <c r="CC90" s="174"/>
      <c r="CD90" s="174"/>
      <c r="CE90" s="174"/>
      <c r="CF90" s="174"/>
      <c r="CG90" s="175"/>
      <c r="CH90" s="176" t="s">
        <v>129</v>
      </c>
      <c r="CI90" s="177"/>
      <c r="CJ90" s="177"/>
      <c r="CK90" s="177"/>
      <c r="CL90" s="177"/>
      <c r="CM90" s="177"/>
      <c r="CN90" s="177"/>
      <c r="CO90" s="177"/>
      <c r="CP90" s="177"/>
      <c r="CQ90" s="177"/>
      <c r="CR90" s="177"/>
      <c r="CS90" s="177"/>
      <c r="CT90" s="177"/>
      <c r="CU90" s="177"/>
      <c r="CV90" s="177"/>
      <c r="CW90" s="177"/>
      <c r="CX90" s="177"/>
      <c r="CY90" s="177"/>
      <c r="CZ90" s="177"/>
      <c r="DA90" s="178"/>
    </row>
    <row r="91" spans="1:105" s="13" customFormat="1" ht="15" x14ac:dyDescent="0.25">
      <c r="A91" s="161"/>
      <c r="B91" s="162"/>
      <c r="C91" s="162"/>
      <c r="D91" s="162"/>
      <c r="E91" s="162"/>
      <c r="F91" s="163"/>
      <c r="G91" s="161"/>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3"/>
      <c r="AX91" s="21"/>
      <c r="AZ91" s="22"/>
      <c r="BA91" s="144" t="s">
        <v>130</v>
      </c>
      <c r="BB91" s="144"/>
      <c r="BC91" s="144"/>
      <c r="BD91" s="144"/>
      <c r="BE91" s="143" t="s">
        <v>130</v>
      </c>
      <c r="BF91" s="143"/>
      <c r="BG91" s="143"/>
      <c r="BH91" s="143"/>
      <c r="BI91" s="13" t="s">
        <v>131</v>
      </c>
      <c r="BO91" s="23"/>
      <c r="BP91" s="21"/>
      <c r="BS91" s="144" t="s">
        <v>130</v>
      </c>
      <c r="BT91" s="144"/>
      <c r="BU91" s="144"/>
      <c r="BV91" s="144"/>
      <c r="BW91" s="143" t="s">
        <v>237</v>
      </c>
      <c r="BX91" s="143"/>
      <c r="BY91" s="143"/>
      <c r="BZ91" s="143"/>
      <c r="CA91" s="13" t="s">
        <v>131</v>
      </c>
      <c r="CG91" s="23"/>
      <c r="CH91" s="145" t="s">
        <v>132</v>
      </c>
      <c r="CI91" s="146"/>
      <c r="CJ91" s="146"/>
      <c r="CK91" s="146"/>
      <c r="CL91" s="146"/>
      <c r="CM91" s="146"/>
      <c r="CN91" s="146"/>
      <c r="CO91" s="146"/>
      <c r="CP91" s="146"/>
      <c r="CQ91" s="146"/>
      <c r="CR91" s="146"/>
      <c r="CS91" s="146"/>
      <c r="CT91" s="147"/>
      <c r="CU91" s="145" t="s">
        <v>133</v>
      </c>
      <c r="CV91" s="146"/>
      <c r="CW91" s="146"/>
      <c r="CX91" s="146"/>
      <c r="CY91" s="146"/>
      <c r="CZ91" s="146"/>
      <c r="DA91" s="147"/>
    </row>
    <row r="92" spans="1:105" s="13" customFormat="1" ht="31.5" customHeight="1" x14ac:dyDescent="0.25">
      <c r="A92" s="161"/>
      <c r="B92" s="162"/>
      <c r="C92" s="162"/>
      <c r="D92" s="162"/>
      <c r="E92" s="162"/>
      <c r="F92" s="163"/>
      <c r="G92" s="161"/>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3"/>
      <c r="AX92" s="151" t="s">
        <v>134</v>
      </c>
      <c r="AY92" s="152"/>
      <c r="AZ92" s="152"/>
      <c r="BA92" s="152"/>
      <c r="BB92" s="152"/>
      <c r="BC92" s="152"/>
      <c r="BD92" s="152"/>
      <c r="BE92" s="152"/>
      <c r="BF92" s="152"/>
      <c r="BG92" s="152"/>
      <c r="BH92" s="152"/>
      <c r="BI92" s="152"/>
      <c r="BJ92" s="152"/>
      <c r="BK92" s="152"/>
      <c r="BL92" s="152"/>
      <c r="BM92" s="152"/>
      <c r="BN92" s="152"/>
      <c r="BO92" s="153"/>
      <c r="BP92" s="151" t="s">
        <v>135</v>
      </c>
      <c r="BQ92" s="152"/>
      <c r="BR92" s="152"/>
      <c r="BS92" s="152"/>
      <c r="BT92" s="152"/>
      <c r="BU92" s="152"/>
      <c r="BV92" s="152"/>
      <c r="BW92" s="152"/>
      <c r="BX92" s="152"/>
      <c r="BY92" s="152"/>
      <c r="BZ92" s="152"/>
      <c r="CA92" s="152"/>
      <c r="CB92" s="152"/>
      <c r="CC92" s="152"/>
      <c r="CD92" s="152"/>
      <c r="CE92" s="152"/>
      <c r="CF92" s="152"/>
      <c r="CG92" s="153"/>
      <c r="CH92" s="148"/>
      <c r="CI92" s="149"/>
      <c r="CJ92" s="149"/>
      <c r="CK92" s="149"/>
      <c r="CL92" s="149"/>
      <c r="CM92" s="149"/>
      <c r="CN92" s="149"/>
      <c r="CO92" s="149"/>
      <c r="CP92" s="149"/>
      <c r="CQ92" s="149"/>
      <c r="CR92" s="149"/>
      <c r="CS92" s="149"/>
      <c r="CT92" s="150"/>
      <c r="CU92" s="148"/>
      <c r="CV92" s="149"/>
      <c r="CW92" s="149"/>
      <c r="CX92" s="149"/>
      <c r="CY92" s="149"/>
      <c r="CZ92" s="149"/>
      <c r="DA92" s="150"/>
    </row>
    <row r="93" spans="1:105" s="14" customFormat="1" ht="30.75" customHeight="1" x14ac:dyDescent="0.25">
      <c r="A93" s="80" t="s">
        <v>136</v>
      </c>
      <c r="B93" s="80"/>
      <c r="C93" s="80"/>
      <c r="D93" s="80"/>
      <c r="E93" s="80"/>
      <c r="F93" s="80"/>
      <c r="G93" s="61" t="s">
        <v>137</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4"/>
      <c r="AX93" s="197">
        <f>AX94+AX96+AX97</f>
        <v>229740895.84999999</v>
      </c>
      <c r="AY93" s="197"/>
      <c r="AZ93" s="197"/>
      <c r="BA93" s="197"/>
      <c r="BB93" s="197"/>
      <c r="BC93" s="197"/>
      <c r="BD93" s="197"/>
      <c r="BE93" s="197"/>
      <c r="BF93" s="197"/>
      <c r="BG93" s="197"/>
      <c r="BH93" s="197"/>
      <c r="BI93" s="197"/>
      <c r="BJ93" s="197"/>
      <c r="BK93" s="197"/>
      <c r="BL93" s="197"/>
      <c r="BM93" s="197"/>
      <c r="BN93" s="197"/>
      <c r="BO93" s="197"/>
      <c r="BP93" s="197">
        <f>BP94+BP96+BP97</f>
        <v>316845385.32000005</v>
      </c>
      <c r="BQ93" s="197"/>
      <c r="BR93" s="197"/>
      <c r="BS93" s="197"/>
      <c r="BT93" s="197"/>
      <c r="BU93" s="197"/>
      <c r="BV93" s="197"/>
      <c r="BW93" s="197"/>
      <c r="BX93" s="197"/>
      <c r="BY93" s="197"/>
      <c r="BZ93" s="197"/>
      <c r="CA93" s="197"/>
      <c r="CB93" s="197"/>
      <c r="CC93" s="197"/>
      <c r="CD93" s="197"/>
      <c r="CE93" s="197"/>
      <c r="CF93" s="197"/>
      <c r="CG93" s="197"/>
      <c r="CH93" s="77"/>
      <c r="CI93" s="78"/>
      <c r="CJ93" s="78"/>
      <c r="CK93" s="78"/>
      <c r="CL93" s="78"/>
      <c r="CM93" s="78"/>
      <c r="CN93" s="78"/>
      <c r="CO93" s="78"/>
      <c r="CP93" s="78"/>
      <c r="CQ93" s="78"/>
      <c r="CR93" s="78"/>
      <c r="CS93" s="78"/>
      <c r="CT93" s="79"/>
      <c r="CU93" s="71">
        <f>CH93/AX93*100</f>
        <v>0</v>
      </c>
      <c r="CV93" s="72"/>
      <c r="CW93" s="72"/>
      <c r="CX93" s="72"/>
      <c r="CY93" s="72"/>
      <c r="CZ93" s="72"/>
      <c r="DA93" s="73"/>
    </row>
    <row r="94" spans="1:105" s="14" customFormat="1" ht="30.75" customHeight="1" x14ac:dyDescent="0.25">
      <c r="A94" s="80"/>
      <c r="B94" s="80"/>
      <c r="C94" s="80"/>
      <c r="D94" s="80"/>
      <c r="E94" s="80"/>
      <c r="F94" s="80"/>
      <c r="G94" s="61" t="s">
        <v>138</v>
      </c>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4"/>
      <c r="AX94" s="197">
        <v>173405460.15000001</v>
      </c>
      <c r="AY94" s="197"/>
      <c r="AZ94" s="197"/>
      <c r="BA94" s="197"/>
      <c r="BB94" s="197"/>
      <c r="BC94" s="197"/>
      <c r="BD94" s="197"/>
      <c r="BE94" s="197"/>
      <c r="BF94" s="197"/>
      <c r="BG94" s="197"/>
      <c r="BH94" s="197"/>
      <c r="BI94" s="197"/>
      <c r="BJ94" s="197"/>
      <c r="BK94" s="197"/>
      <c r="BL94" s="197"/>
      <c r="BM94" s="197"/>
      <c r="BN94" s="197"/>
      <c r="BO94" s="197"/>
      <c r="BP94" s="197">
        <v>208944774.72</v>
      </c>
      <c r="BQ94" s="197"/>
      <c r="BR94" s="197"/>
      <c r="BS94" s="197"/>
      <c r="BT94" s="197"/>
      <c r="BU94" s="197"/>
      <c r="BV94" s="197"/>
      <c r="BW94" s="197"/>
      <c r="BX94" s="197"/>
      <c r="BY94" s="197"/>
      <c r="BZ94" s="197"/>
      <c r="CA94" s="197"/>
      <c r="CB94" s="197"/>
      <c r="CC94" s="197"/>
      <c r="CD94" s="197"/>
      <c r="CE94" s="197"/>
      <c r="CF94" s="197"/>
      <c r="CG94" s="197"/>
      <c r="CH94" s="77">
        <f>BP94-AX94</f>
        <v>35539314.569999993</v>
      </c>
      <c r="CI94" s="78"/>
      <c r="CJ94" s="78"/>
      <c r="CK94" s="78"/>
      <c r="CL94" s="78"/>
      <c r="CM94" s="78"/>
      <c r="CN94" s="78"/>
      <c r="CO94" s="78"/>
      <c r="CP94" s="78"/>
      <c r="CQ94" s="78"/>
      <c r="CR94" s="78"/>
      <c r="CS94" s="78"/>
      <c r="CT94" s="79"/>
      <c r="CU94" s="71">
        <f>CH94/AX94*100</f>
        <v>20.494922443190433</v>
      </c>
      <c r="CV94" s="72"/>
      <c r="CW94" s="72"/>
      <c r="CX94" s="72"/>
      <c r="CY94" s="72"/>
      <c r="CZ94" s="72"/>
      <c r="DA94" s="73"/>
    </row>
    <row r="95" spans="1:105" s="14" customFormat="1" ht="30.75" customHeight="1" x14ac:dyDescent="0.25">
      <c r="A95" s="80"/>
      <c r="B95" s="80"/>
      <c r="C95" s="80"/>
      <c r="D95" s="80"/>
      <c r="E95" s="80"/>
      <c r="F95" s="80"/>
      <c r="G95" s="61" t="s">
        <v>139</v>
      </c>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4"/>
      <c r="AX95" s="197">
        <v>47139608.030000001</v>
      </c>
      <c r="AY95" s="197"/>
      <c r="AZ95" s="197"/>
      <c r="BA95" s="197"/>
      <c r="BB95" s="197"/>
      <c r="BC95" s="197"/>
      <c r="BD95" s="197"/>
      <c r="BE95" s="197"/>
      <c r="BF95" s="197"/>
      <c r="BG95" s="197"/>
      <c r="BH95" s="197"/>
      <c r="BI95" s="197"/>
      <c r="BJ95" s="197"/>
      <c r="BK95" s="197"/>
      <c r="BL95" s="197"/>
      <c r="BM95" s="197"/>
      <c r="BN95" s="197"/>
      <c r="BO95" s="197"/>
      <c r="BP95" s="197">
        <v>69235135.959999993</v>
      </c>
      <c r="BQ95" s="197"/>
      <c r="BR95" s="197"/>
      <c r="BS95" s="197"/>
      <c r="BT95" s="197"/>
      <c r="BU95" s="197"/>
      <c r="BV95" s="197"/>
      <c r="BW95" s="197"/>
      <c r="BX95" s="197"/>
      <c r="BY95" s="197"/>
      <c r="BZ95" s="197"/>
      <c r="CA95" s="197"/>
      <c r="CB95" s="197"/>
      <c r="CC95" s="197"/>
      <c r="CD95" s="197"/>
      <c r="CE95" s="197"/>
      <c r="CF95" s="197"/>
      <c r="CG95" s="197"/>
      <c r="CH95" s="77">
        <f>BP95-AX95</f>
        <v>22095527.929999992</v>
      </c>
      <c r="CI95" s="78"/>
      <c r="CJ95" s="78"/>
      <c r="CK95" s="78"/>
      <c r="CL95" s="78"/>
      <c r="CM95" s="78"/>
      <c r="CN95" s="78"/>
      <c r="CO95" s="78"/>
      <c r="CP95" s="78"/>
      <c r="CQ95" s="78"/>
      <c r="CR95" s="78"/>
      <c r="CS95" s="78"/>
      <c r="CT95" s="79"/>
      <c r="CU95" s="71">
        <f>CH95/AX95*100</f>
        <v>46.872532151600055</v>
      </c>
      <c r="CV95" s="72"/>
      <c r="CW95" s="72"/>
      <c r="CX95" s="72"/>
      <c r="CY95" s="72"/>
      <c r="CZ95" s="72"/>
      <c r="DA95" s="73"/>
    </row>
    <row r="96" spans="1:105" s="14" customFormat="1" ht="30.75" customHeight="1" x14ac:dyDescent="0.25">
      <c r="A96" s="80"/>
      <c r="B96" s="80"/>
      <c r="C96" s="80"/>
      <c r="D96" s="80"/>
      <c r="E96" s="80"/>
      <c r="F96" s="80"/>
      <c r="G96" s="61" t="s">
        <v>140</v>
      </c>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4"/>
      <c r="AX96" s="197">
        <v>49044763.920000002</v>
      </c>
      <c r="AY96" s="197"/>
      <c r="AZ96" s="197"/>
      <c r="BA96" s="197"/>
      <c r="BB96" s="197"/>
      <c r="BC96" s="197"/>
      <c r="BD96" s="197"/>
      <c r="BE96" s="197"/>
      <c r="BF96" s="197"/>
      <c r="BG96" s="197"/>
      <c r="BH96" s="197"/>
      <c r="BI96" s="197"/>
      <c r="BJ96" s="197"/>
      <c r="BK96" s="197"/>
      <c r="BL96" s="197"/>
      <c r="BM96" s="197"/>
      <c r="BN96" s="197"/>
      <c r="BO96" s="197"/>
      <c r="BP96" s="197">
        <v>100227700.87</v>
      </c>
      <c r="BQ96" s="197"/>
      <c r="BR96" s="197"/>
      <c r="BS96" s="197"/>
      <c r="BT96" s="197"/>
      <c r="BU96" s="197"/>
      <c r="BV96" s="197"/>
      <c r="BW96" s="197"/>
      <c r="BX96" s="197"/>
      <c r="BY96" s="197"/>
      <c r="BZ96" s="197"/>
      <c r="CA96" s="197"/>
      <c r="CB96" s="197"/>
      <c r="CC96" s="197"/>
      <c r="CD96" s="197"/>
      <c r="CE96" s="197"/>
      <c r="CF96" s="197"/>
      <c r="CG96" s="197"/>
      <c r="CH96" s="77">
        <f>BP96-AX96</f>
        <v>51182936.950000003</v>
      </c>
      <c r="CI96" s="78"/>
      <c r="CJ96" s="78"/>
      <c r="CK96" s="78"/>
      <c r="CL96" s="78"/>
      <c r="CM96" s="78"/>
      <c r="CN96" s="78"/>
      <c r="CO96" s="78"/>
      <c r="CP96" s="78"/>
      <c r="CQ96" s="78"/>
      <c r="CR96" s="78"/>
      <c r="CS96" s="78"/>
      <c r="CT96" s="79"/>
      <c r="CU96" s="71">
        <f>CH96/AX96*100</f>
        <v>104.35963568605959</v>
      </c>
      <c r="CV96" s="72"/>
      <c r="CW96" s="72"/>
      <c r="CX96" s="72"/>
      <c r="CY96" s="72"/>
      <c r="CZ96" s="72"/>
      <c r="DA96" s="73"/>
    </row>
    <row r="97" spans="1:105" s="14" customFormat="1" ht="30.75" customHeight="1" x14ac:dyDescent="0.25">
      <c r="A97" s="80"/>
      <c r="B97" s="80"/>
      <c r="C97" s="80"/>
      <c r="D97" s="80"/>
      <c r="E97" s="80"/>
      <c r="F97" s="80"/>
      <c r="G97" s="61" t="s">
        <v>141</v>
      </c>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4"/>
      <c r="AX97" s="197">
        <v>7290671.7800000003</v>
      </c>
      <c r="AY97" s="197"/>
      <c r="AZ97" s="197"/>
      <c r="BA97" s="197"/>
      <c r="BB97" s="197"/>
      <c r="BC97" s="197"/>
      <c r="BD97" s="197"/>
      <c r="BE97" s="197"/>
      <c r="BF97" s="197"/>
      <c r="BG97" s="197"/>
      <c r="BH97" s="197"/>
      <c r="BI97" s="197"/>
      <c r="BJ97" s="197"/>
      <c r="BK97" s="197"/>
      <c r="BL97" s="197"/>
      <c r="BM97" s="197"/>
      <c r="BN97" s="197"/>
      <c r="BO97" s="197"/>
      <c r="BP97" s="197">
        <v>7672909.7300000004</v>
      </c>
      <c r="BQ97" s="197"/>
      <c r="BR97" s="197"/>
      <c r="BS97" s="197"/>
      <c r="BT97" s="197"/>
      <c r="BU97" s="197"/>
      <c r="BV97" s="197"/>
      <c r="BW97" s="197"/>
      <c r="BX97" s="197"/>
      <c r="BY97" s="197"/>
      <c r="BZ97" s="197"/>
      <c r="CA97" s="197"/>
      <c r="CB97" s="197"/>
      <c r="CC97" s="197"/>
      <c r="CD97" s="197"/>
      <c r="CE97" s="197"/>
      <c r="CF97" s="197"/>
      <c r="CG97" s="197"/>
      <c r="CH97" s="77">
        <f>BP97-AX97</f>
        <v>382237.95000000019</v>
      </c>
      <c r="CI97" s="78"/>
      <c r="CJ97" s="78"/>
      <c r="CK97" s="78"/>
      <c r="CL97" s="78"/>
      <c r="CM97" s="78"/>
      <c r="CN97" s="78"/>
      <c r="CO97" s="78"/>
      <c r="CP97" s="78"/>
      <c r="CQ97" s="78"/>
      <c r="CR97" s="78"/>
      <c r="CS97" s="78"/>
      <c r="CT97" s="79"/>
      <c r="CU97" s="71">
        <f>CH97/AX97*100</f>
        <v>5.2428357980476825</v>
      </c>
      <c r="CV97" s="72"/>
      <c r="CW97" s="72"/>
      <c r="CX97" s="72"/>
      <c r="CY97" s="72"/>
      <c r="CZ97" s="72"/>
      <c r="DA97" s="73"/>
    </row>
    <row r="98" spans="1:105" s="14" customFormat="1" ht="62.25" customHeight="1" x14ac:dyDescent="0.25">
      <c r="A98" s="80" t="s">
        <v>142</v>
      </c>
      <c r="B98" s="80"/>
      <c r="C98" s="80"/>
      <c r="D98" s="80"/>
      <c r="E98" s="80"/>
      <c r="F98" s="80"/>
      <c r="G98" s="61" t="s">
        <v>143</v>
      </c>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3"/>
      <c r="AX98" s="133" t="s">
        <v>144</v>
      </c>
      <c r="AY98" s="134"/>
      <c r="AZ98" s="134"/>
      <c r="BA98" s="134"/>
      <c r="BB98" s="134"/>
      <c r="BC98" s="134"/>
      <c r="BD98" s="134"/>
      <c r="BE98" s="134"/>
      <c r="BF98" s="134"/>
      <c r="BG98" s="134"/>
      <c r="BH98" s="134"/>
      <c r="BI98" s="134"/>
      <c r="BJ98" s="134"/>
      <c r="BK98" s="134"/>
      <c r="BL98" s="134"/>
      <c r="BM98" s="134"/>
      <c r="BN98" s="134"/>
      <c r="BO98" s="135"/>
      <c r="BP98" s="133" t="s">
        <v>144</v>
      </c>
      <c r="BQ98" s="134"/>
      <c r="BR98" s="134"/>
      <c r="BS98" s="134"/>
      <c r="BT98" s="134"/>
      <c r="BU98" s="134"/>
      <c r="BV98" s="134"/>
      <c r="BW98" s="134"/>
      <c r="BX98" s="134"/>
      <c r="BY98" s="134"/>
      <c r="BZ98" s="134"/>
      <c r="CA98" s="134"/>
      <c r="CB98" s="134"/>
      <c r="CC98" s="134"/>
      <c r="CD98" s="134"/>
      <c r="CE98" s="134"/>
      <c r="CF98" s="134"/>
      <c r="CG98" s="135"/>
      <c r="CH98" s="133" t="s">
        <v>144</v>
      </c>
      <c r="CI98" s="195"/>
      <c r="CJ98" s="195"/>
      <c r="CK98" s="195"/>
      <c r="CL98" s="195"/>
      <c r="CM98" s="195"/>
      <c r="CN98" s="195"/>
      <c r="CO98" s="195"/>
      <c r="CP98" s="195"/>
      <c r="CQ98" s="195"/>
      <c r="CR98" s="195"/>
      <c r="CS98" s="195"/>
      <c r="CT98" s="196"/>
      <c r="CU98" s="67" t="s">
        <v>144</v>
      </c>
      <c r="CV98" s="59"/>
      <c r="CW98" s="59"/>
      <c r="CX98" s="59"/>
      <c r="CY98" s="59"/>
      <c r="CZ98" s="59"/>
      <c r="DA98" s="60"/>
    </row>
    <row r="99" spans="1:105" s="14" customFormat="1" ht="75" customHeight="1" x14ac:dyDescent="0.25">
      <c r="A99" s="80" t="s">
        <v>145</v>
      </c>
      <c r="B99" s="80"/>
      <c r="C99" s="80"/>
      <c r="D99" s="80"/>
      <c r="E99" s="80"/>
      <c r="F99" s="80"/>
      <c r="G99" s="61" t="s">
        <v>146</v>
      </c>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4"/>
      <c r="AX99" s="132" t="s">
        <v>144</v>
      </c>
      <c r="AY99" s="132"/>
      <c r="AZ99" s="132"/>
      <c r="BA99" s="132"/>
      <c r="BB99" s="132"/>
      <c r="BC99" s="132"/>
      <c r="BD99" s="132"/>
      <c r="BE99" s="132"/>
      <c r="BF99" s="132"/>
      <c r="BG99" s="132"/>
      <c r="BH99" s="132"/>
      <c r="BI99" s="132"/>
      <c r="BJ99" s="132"/>
      <c r="BK99" s="132"/>
      <c r="BL99" s="132"/>
      <c r="BM99" s="132"/>
      <c r="BN99" s="132"/>
      <c r="BO99" s="132"/>
      <c r="BP99" s="132" t="s">
        <v>144</v>
      </c>
      <c r="BQ99" s="132"/>
      <c r="BR99" s="132"/>
      <c r="BS99" s="132"/>
      <c r="BT99" s="132"/>
      <c r="BU99" s="132"/>
      <c r="BV99" s="132"/>
      <c r="BW99" s="132"/>
      <c r="BX99" s="132"/>
      <c r="BY99" s="132"/>
      <c r="BZ99" s="132"/>
      <c r="CA99" s="132"/>
      <c r="CB99" s="132"/>
      <c r="CC99" s="132"/>
      <c r="CD99" s="132"/>
      <c r="CE99" s="132"/>
      <c r="CF99" s="132"/>
      <c r="CG99" s="132"/>
      <c r="CH99" s="133" t="s">
        <v>144</v>
      </c>
      <c r="CI99" s="134"/>
      <c r="CJ99" s="134"/>
      <c r="CK99" s="134"/>
      <c r="CL99" s="134"/>
      <c r="CM99" s="134"/>
      <c r="CN99" s="134"/>
      <c r="CO99" s="134"/>
      <c r="CP99" s="134"/>
      <c r="CQ99" s="134"/>
      <c r="CR99" s="134"/>
      <c r="CS99" s="134"/>
      <c r="CT99" s="135"/>
      <c r="CU99" s="71" t="s">
        <v>144</v>
      </c>
      <c r="CV99" s="72"/>
      <c r="CW99" s="72"/>
      <c r="CX99" s="72"/>
      <c r="CY99" s="72"/>
      <c r="CZ99" s="72"/>
      <c r="DA99" s="73"/>
    </row>
    <row r="100" spans="1:105" s="14" customFormat="1" ht="51.75" customHeight="1" x14ac:dyDescent="0.25">
      <c r="A100" s="80" t="s">
        <v>147</v>
      </c>
      <c r="B100" s="80"/>
      <c r="C100" s="80"/>
      <c r="D100" s="80"/>
      <c r="E100" s="80"/>
      <c r="F100" s="80"/>
      <c r="G100" s="61" t="s">
        <v>148</v>
      </c>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3"/>
      <c r="AX100" s="132" t="s">
        <v>144</v>
      </c>
      <c r="AY100" s="132"/>
      <c r="AZ100" s="132"/>
      <c r="BA100" s="132"/>
      <c r="BB100" s="132"/>
      <c r="BC100" s="132"/>
      <c r="BD100" s="132"/>
      <c r="BE100" s="132"/>
      <c r="BF100" s="132"/>
      <c r="BG100" s="132"/>
      <c r="BH100" s="132"/>
      <c r="BI100" s="132"/>
      <c r="BJ100" s="132"/>
      <c r="BK100" s="132"/>
      <c r="BL100" s="132"/>
      <c r="BM100" s="132"/>
      <c r="BN100" s="132"/>
      <c r="BO100" s="132"/>
      <c r="BP100" s="132" t="s">
        <v>144</v>
      </c>
      <c r="BQ100" s="132"/>
      <c r="BR100" s="132"/>
      <c r="BS100" s="132"/>
      <c r="BT100" s="132"/>
      <c r="BU100" s="132"/>
      <c r="BV100" s="132"/>
      <c r="BW100" s="132"/>
      <c r="BX100" s="132"/>
      <c r="BY100" s="132"/>
      <c r="BZ100" s="132"/>
      <c r="CA100" s="132"/>
      <c r="CB100" s="132"/>
      <c r="CC100" s="132"/>
      <c r="CD100" s="132"/>
      <c r="CE100" s="132"/>
      <c r="CF100" s="132"/>
      <c r="CG100" s="132"/>
      <c r="CH100" s="133" t="s">
        <v>144</v>
      </c>
      <c r="CI100" s="134"/>
      <c r="CJ100" s="134"/>
      <c r="CK100" s="134"/>
      <c r="CL100" s="134"/>
      <c r="CM100" s="134"/>
      <c r="CN100" s="134"/>
      <c r="CO100" s="134"/>
      <c r="CP100" s="134"/>
      <c r="CQ100" s="134"/>
      <c r="CR100" s="134"/>
      <c r="CS100" s="134"/>
      <c r="CT100" s="135"/>
      <c r="CU100" s="71" t="s">
        <v>144</v>
      </c>
      <c r="CV100" s="72"/>
      <c r="CW100" s="72"/>
      <c r="CX100" s="72"/>
      <c r="CY100" s="72"/>
      <c r="CZ100" s="72"/>
      <c r="DA100" s="73"/>
    </row>
    <row r="101" spans="1:105" s="14" customFormat="1" ht="45.75" customHeight="1" x14ac:dyDescent="0.25">
      <c r="A101" s="80" t="s">
        <v>149</v>
      </c>
      <c r="B101" s="80"/>
      <c r="C101" s="80"/>
      <c r="D101" s="80"/>
      <c r="E101" s="80"/>
      <c r="F101" s="80"/>
      <c r="G101" s="61" t="s">
        <v>150</v>
      </c>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3"/>
      <c r="AX101" s="190">
        <v>461591.74</v>
      </c>
      <c r="AY101" s="191"/>
      <c r="AZ101" s="191"/>
      <c r="BA101" s="191"/>
      <c r="BB101" s="191"/>
      <c r="BC101" s="191"/>
      <c r="BD101" s="191"/>
      <c r="BE101" s="191"/>
      <c r="BF101" s="191"/>
      <c r="BG101" s="191"/>
      <c r="BH101" s="191"/>
      <c r="BI101" s="191"/>
      <c r="BJ101" s="191"/>
      <c r="BK101" s="191"/>
      <c r="BL101" s="191"/>
      <c r="BM101" s="191"/>
      <c r="BN101" s="191"/>
      <c r="BO101" s="192"/>
      <c r="BP101" s="189">
        <v>645919.02</v>
      </c>
      <c r="BQ101" s="189"/>
      <c r="BR101" s="189"/>
      <c r="BS101" s="189"/>
      <c r="BT101" s="189"/>
      <c r="BU101" s="189"/>
      <c r="BV101" s="189"/>
      <c r="BW101" s="189"/>
      <c r="BX101" s="189"/>
      <c r="BY101" s="189"/>
      <c r="BZ101" s="189"/>
      <c r="CA101" s="189"/>
      <c r="CB101" s="189"/>
      <c r="CC101" s="189"/>
      <c r="CD101" s="189"/>
      <c r="CE101" s="189"/>
      <c r="CF101" s="189"/>
      <c r="CG101" s="189"/>
      <c r="CH101" s="190">
        <f>BP101-AX101</f>
        <v>184327.28000000003</v>
      </c>
      <c r="CI101" s="191"/>
      <c r="CJ101" s="191"/>
      <c r="CK101" s="191"/>
      <c r="CL101" s="191"/>
      <c r="CM101" s="191"/>
      <c r="CN101" s="191"/>
      <c r="CO101" s="191"/>
      <c r="CP101" s="191"/>
      <c r="CQ101" s="191"/>
      <c r="CR101" s="191"/>
      <c r="CS101" s="191"/>
      <c r="CT101" s="192"/>
      <c r="CU101" s="183">
        <f>CH101/AX101*100</f>
        <v>39.932967604662949</v>
      </c>
      <c r="CV101" s="184"/>
      <c r="CW101" s="184"/>
      <c r="CX101" s="184"/>
      <c r="CY101" s="184"/>
      <c r="CZ101" s="184"/>
      <c r="DA101" s="185"/>
    </row>
    <row r="102" spans="1:105" s="14" customFormat="1" ht="31.5" customHeight="1" x14ac:dyDescent="0.25">
      <c r="A102" s="80" t="s">
        <v>151</v>
      </c>
      <c r="B102" s="80"/>
      <c r="C102" s="80"/>
      <c r="D102" s="80"/>
      <c r="E102" s="80"/>
      <c r="F102" s="80"/>
      <c r="G102" s="61" t="s">
        <v>152</v>
      </c>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3"/>
      <c r="AX102" s="179" t="s">
        <v>144</v>
      </c>
      <c r="AY102" s="179"/>
      <c r="AZ102" s="179"/>
      <c r="BA102" s="179"/>
      <c r="BB102" s="179"/>
      <c r="BC102" s="179"/>
      <c r="BD102" s="179"/>
      <c r="BE102" s="179"/>
      <c r="BF102" s="179"/>
      <c r="BG102" s="179"/>
      <c r="BH102" s="179"/>
      <c r="BI102" s="179"/>
      <c r="BJ102" s="179"/>
      <c r="BK102" s="179"/>
      <c r="BL102" s="179"/>
      <c r="BM102" s="179"/>
      <c r="BN102" s="179"/>
      <c r="BO102" s="179"/>
      <c r="BP102" s="179" t="s">
        <v>144</v>
      </c>
      <c r="BQ102" s="179"/>
      <c r="BR102" s="179"/>
      <c r="BS102" s="179"/>
      <c r="BT102" s="179"/>
      <c r="BU102" s="179"/>
      <c r="BV102" s="179"/>
      <c r="BW102" s="179"/>
      <c r="BX102" s="179"/>
      <c r="BY102" s="179"/>
      <c r="BZ102" s="179"/>
      <c r="CA102" s="179"/>
      <c r="CB102" s="179"/>
      <c r="CC102" s="179"/>
      <c r="CD102" s="179"/>
      <c r="CE102" s="179"/>
      <c r="CF102" s="179"/>
      <c r="CG102" s="179"/>
      <c r="CH102" s="180" t="s">
        <v>144</v>
      </c>
      <c r="CI102" s="181"/>
      <c r="CJ102" s="181"/>
      <c r="CK102" s="181"/>
      <c r="CL102" s="181"/>
      <c r="CM102" s="181"/>
      <c r="CN102" s="181"/>
      <c r="CO102" s="181"/>
      <c r="CP102" s="181"/>
      <c r="CQ102" s="181"/>
      <c r="CR102" s="181"/>
      <c r="CS102" s="181"/>
      <c r="CT102" s="182"/>
      <c r="CU102" s="183" t="s">
        <v>144</v>
      </c>
      <c r="CV102" s="184"/>
      <c r="CW102" s="184"/>
      <c r="CX102" s="184"/>
      <c r="CY102" s="184"/>
      <c r="CZ102" s="184"/>
      <c r="DA102" s="185"/>
    </row>
    <row r="103" spans="1:105" s="14" customFormat="1" ht="59.25" customHeight="1" x14ac:dyDescent="0.25">
      <c r="A103" s="80" t="s">
        <v>153</v>
      </c>
      <c r="B103" s="80"/>
      <c r="C103" s="80"/>
      <c r="D103" s="80"/>
      <c r="E103" s="80"/>
      <c r="F103" s="80"/>
      <c r="G103" s="186" t="s">
        <v>154</v>
      </c>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row>
    <row r="104" spans="1:105" s="14" customFormat="1" ht="19.5" customHeight="1" x14ac:dyDescent="0.25">
      <c r="A104" s="80" t="s">
        <v>155</v>
      </c>
      <c r="B104" s="80"/>
      <c r="C104" s="80"/>
      <c r="D104" s="80"/>
      <c r="E104" s="80"/>
      <c r="F104" s="80"/>
      <c r="G104" s="61" t="s">
        <v>156</v>
      </c>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3"/>
      <c r="AX104" s="189">
        <v>440100</v>
      </c>
      <c r="AY104" s="189"/>
      <c r="AZ104" s="189"/>
      <c r="BA104" s="189"/>
      <c r="BB104" s="189"/>
      <c r="BC104" s="189"/>
      <c r="BD104" s="189"/>
      <c r="BE104" s="189"/>
      <c r="BF104" s="189"/>
      <c r="BG104" s="189"/>
      <c r="BH104" s="189"/>
      <c r="BI104" s="189"/>
      <c r="BJ104" s="189"/>
      <c r="BK104" s="189"/>
      <c r="BL104" s="189"/>
      <c r="BM104" s="189"/>
      <c r="BN104" s="189"/>
      <c r="BO104" s="189"/>
      <c r="BP104" s="189">
        <v>914575.53</v>
      </c>
      <c r="BQ104" s="189"/>
      <c r="BR104" s="189"/>
      <c r="BS104" s="189"/>
      <c r="BT104" s="189"/>
      <c r="BU104" s="189"/>
      <c r="BV104" s="189"/>
      <c r="BW104" s="189"/>
      <c r="BX104" s="189"/>
      <c r="BY104" s="189"/>
      <c r="BZ104" s="189"/>
      <c r="CA104" s="189"/>
      <c r="CB104" s="189"/>
      <c r="CC104" s="189"/>
      <c r="CD104" s="189"/>
      <c r="CE104" s="189"/>
      <c r="CF104" s="189"/>
      <c r="CG104" s="189"/>
      <c r="CH104" s="190">
        <f>BP104-AX104</f>
        <v>474475.53</v>
      </c>
      <c r="CI104" s="191"/>
      <c r="CJ104" s="191"/>
      <c r="CK104" s="191"/>
      <c r="CL104" s="191"/>
      <c r="CM104" s="191"/>
      <c r="CN104" s="191"/>
      <c r="CO104" s="191"/>
      <c r="CP104" s="191"/>
      <c r="CQ104" s="191"/>
      <c r="CR104" s="191"/>
      <c r="CS104" s="191"/>
      <c r="CT104" s="192"/>
      <c r="CU104" s="183">
        <f>CH104/AX104*100</f>
        <v>107.81084526244035</v>
      </c>
      <c r="CV104" s="184"/>
      <c r="CW104" s="184"/>
      <c r="CX104" s="184"/>
      <c r="CY104" s="184"/>
      <c r="CZ104" s="184"/>
      <c r="DA104" s="185"/>
    </row>
    <row r="105" spans="1:105" s="14" customFormat="1" ht="30.75" customHeight="1" x14ac:dyDescent="0.25">
      <c r="A105" s="80" t="s">
        <v>157</v>
      </c>
      <c r="B105" s="80"/>
      <c r="C105" s="80"/>
      <c r="D105" s="80"/>
      <c r="E105" s="80"/>
      <c r="F105" s="80"/>
      <c r="G105" s="61" t="s">
        <v>158</v>
      </c>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3"/>
      <c r="AX105" s="179" t="s">
        <v>144</v>
      </c>
      <c r="AY105" s="179"/>
      <c r="AZ105" s="179"/>
      <c r="BA105" s="179"/>
      <c r="BB105" s="179"/>
      <c r="BC105" s="179"/>
      <c r="BD105" s="179"/>
      <c r="BE105" s="179"/>
      <c r="BF105" s="179"/>
      <c r="BG105" s="179"/>
      <c r="BH105" s="179"/>
      <c r="BI105" s="179"/>
      <c r="BJ105" s="179"/>
      <c r="BK105" s="179"/>
      <c r="BL105" s="179"/>
      <c r="BM105" s="179"/>
      <c r="BN105" s="179"/>
      <c r="BO105" s="179"/>
      <c r="BP105" s="179" t="s">
        <v>144</v>
      </c>
      <c r="BQ105" s="179"/>
      <c r="BR105" s="179"/>
      <c r="BS105" s="179"/>
      <c r="BT105" s="179"/>
      <c r="BU105" s="179"/>
      <c r="BV105" s="179"/>
      <c r="BW105" s="179"/>
      <c r="BX105" s="179"/>
      <c r="BY105" s="179"/>
      <c r="BZ105" s="179"/>
      <c r="CA105" s="179"/>
      <c r="CB105" s="179"/>
      <c r="CC105" s="179"/>
      <c r="CD105" s="179"/>
      <c r="CE105" s="179"/>
      <c r="CF105" s="179"/>
      <c r="CG105" s="179"/>
      <c r="CH105" s="180" t="s">
        <v>144</v>
      </c>
      <c r="CI105" s="181"/>
      <c r="CJ105" s="181"/>
      <c r="CK105" s="181"/>
      <c r="CL105" s="181"/>
      <c r="CM105" s="181"/>
      <c r="CN105" s="181"/>
      <c r="CO105" s="181"/>
      <c r="CP105" s="181"/>
      <c r="CQ105" s="181"/>
      <c r="CR105" s="181"/>
      <c r="CS105" s="181"/>
      <c r="CT105" s="182"/>
      <c r="CU105" s="183" t="s">
        <v>144</v>
      </c>
      <c r="CV105" s="184"/>
      <c r="CW105" s="184"/>
      <c r="CX105" s="184"/>
      <c r="CY105" s="184"/>
      <c r="CZ105" s="184"/>
      <c r="DA105" s="185"/>
    </row>
    <row r="106" spans="1:105" s="14" customFormat="1" ht="30.75" customHeight="1" x14ac:dyDescent="0.25">
      <c r="A106" s="80" t="s">
        <v>159</v>
      </c>
      <c r="B106" s="80"/>
      <c r="C106" s="80"/>
      <c r="D106" s="80"/>
      <c r="E106" s="80"/>
      <c r="F106" s="80"/>
      <c r="G106" s="61" t="s">
        <v>160</v>
      </c>
      <c r="H106" s="154"/>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3"/>
      <c r="AX106" s="61"/>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6"/>
    </row>
    <row r="107" spans="1:105" s="12" customFormat="1" ht="9.75" customHeight="1" x14ac:dyDescent="0.25">
      <c r="H107" s="24"/>
    </row>
    <row r="108" spans="1:105" s="12" customFormat="1" ht="30" customHeight="1" x14ac:dyDescent="0.25">
      <c r="A108" s="157" t="s">
        <v>161</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c r="CN108" s="157"/>
      <c r="CO108" s="157"/>
      <c r="CP108" s="157"/>
      <c r="CQ108" s="157"/>
      <c r="CR108" s="157"/>
      <c r="CS108" s="157"/>
      <c r="CT108" s="157"/>
      <c r="CU108" s="157"/>
      <c r="CV108" s="157"/>
      <c r="CW108" s="157"/>
      <c r="CX108" s="157"/>
      <c r="CY108" s="157"/>
      <c r="CZ108" s="157"/>
      <c r="DA108" s="157"/>
    </row>
    <row r="109" spans="1:105" s="12" customFormat="1" ht="3" customHeight="1" x14ac:dyDescent="0.25"/>
    <row r="110" spans="1:105" s="13" customFormat="1" ht="15" x14ac:dyDescent="0.25">
      <c r="A110" s="158" t="s">
        <v>162</v>
      </c>
      <c r="B110" s="159"/>
      <c r="C110" s="159"/>
      <c r="D110" s="159"/>
      <c r="E110" s="159"/>
      <c r="F110" s="160"/>
      <c r="G110" s="164" t="s">
        <v>163</v>
      </c>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6"/>
      <c r="AX110" s="173" t="s">
        <v>128</v>
      </c>
      <c r="AY110" s="174"/>
      <c r="AZ110" s="174"/>
      <c r="BA110" s="174"/>
      <c r="BB110" s="174"/>
      <c r="BC110" s="174"/>
      <c r="BD110" s="174"/>
      <c r="BE110" s="174"/>
      <c r="BF110" s="174"/>
      <c r="BG110" s="174"/>
      <c r="BH110" s="174"/>
      <c r="BI110" s="174"/>
      <c r="BJ110" s="174"/>
      <c r="BK110" s="174"/>
      <c r="BL110" s="174"/>
      <c r="BM110" s="174"/>
      <c r="BN110" s="174"/>
      <c r="BO110" s="175"/>
      <c r="BP110" s="173" t="s">
        <v>128</v>
      </c>
      <c r="BQ110" s="174"/>
      <c r="BR110" s="174"/>
      <c r="BS110" s="174"/>
      <c r="BT110" s="174"/>
      <c r="BU110" s="174"/>
      <c r="BV110" s="174"/>
      <c r="BW110" s="174"/>
      <c r="BX110" s="174"/>
      <c r="BY110" s="174"/>
      <c r="BZ110" s="174"/>
      <c r="CA110" s="174"/>
      <c r="CB110" s="174"/>
      <c r="CC110" s="174"/>
      <c r="CD110" s="174"/>
      <c r="CE110" s="174"/>
      <c r="CF110" s="174"/>
      <c r="CG110" s="175"/>
      <c r="CH110" s="176" t="s">
        <v>129</v>
      </c>
      <c r="CI110" s="177"/>
      <c r="CJ110" s="177"/>
      <c r="CK110" s="177"/>
      <c r="CL110" s="177"/>
      <c r="CM110" s="177"/>
      <c r="CN110" s="177"/>
      <c r="CO110" s="177"/>
      <c r="CP110" s="177"/>
      <c r="CQ110" s="177"/>
      <c r="CR110" s="177"/>
      <c r="CS110" s="177"/>
      <c r="CT110" s="177"/>
      <c r="CU110" s="177"/>
      <c r="CV110" s="177"/>
      <c r="CW110" s="177"/>
      <c r="CX110" s="177"/>
      <c r="CY110" s="177"/>
      <c r="CZ110" s="177"/>
      <c r="DA110" s="178"/>
    </row>
    <row r="111" spans="1:105" s="13" customFormat="1" ht="15" x14ac:dyDescent="0.25">
      <c r="A111" s="161"/>
      <c r="B111" s="162"/>
      <c r="C111" s="162"/>
      <c r="D111" s="162"/>
      <c r="E111" s="162"/>
      <c r="F111" s="163"/>
      <c r="G111" s="167"/>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9"/>
      <c r="AX111" s="21"/>
      <c r="AZ111" s="22"/>
      <c r="BA111" s="144" t="s">
        <v>130</v>
      </c>
      <c r="BB111" s="144"/>
      <c r="BC111" s="144"/>
      <c r="BD111" s="144"/>
      <c r="BE111" s="143"/>
      <c r="BF111" s="143"/>
      <c r="BG111" s="143"/>
      <c r="BH111" s="143"/>
      <c r="BI111" s="13" t="s">
        <v>131</v>
      </c>
      <c r="BO111" s="23"/>
      <c r="BP111" s="21"/>
      <c r="BS111" s="144" t="s">
        <v>130</v>
      </c>
      <c r="BT111" s="144"/>
      <c r="BU111" s="144"/>
      <c r="BV111" s="144"/>
      <c r="BW111" s="143"/>
      <c r="BX111" s="143"/>
      <c r="BY111" s="143"/>
      <c r="BZ111" s="143"/>
      <c r="CA111" s="13" t="s">
        <v>131</v>
      </c>
      <c r="CG111" s="23"/>
      <c r="CH111" s="145" t="s">
        <v>132</v>
      </c>
      <c r="CI111" s="146"/>
      <c r="CJ111" s="146"/>
      <c r="CK111" s="146"/>
      <c r="CL111" s="146"/>
      <c r="CM111" s="146"/>
      <c r="CN111" s="146"/>
      <c r="CO111" s="146"/>
      <c r="CP111" s="146"/>
      <c r="CQ111" s="146"/>
      <c r="CR111" s="146"/>
      <c r="CS111" s="146"/>
      <c r="CT111" s="147"/>
      <c r="CU111" s="145" t="s">
        <v>133</v>
      </c>
      <c r="CV111" s="146"/>
      <c r="CW111" s="146"/>
      <c r="CX111" s="146"/>
      <c r="CY111" s="146"/>
      <c r="CZ111" s="146"/>
      <c r="DA111" s="147"/>
    </row>
    <row r="112" spans="1:105" s="13" customFormat="1" ht="27.6" customHeight="1" x14ac:dyDescent="0.25">
      <c r="A112" s="161"/>
      <c r="B112" s="162"/>
      <c r="C112" s="162"/>
      <c r="D112" s="162"/>
      <c r="E112" s="162"/>
      <c r="F112" s="163"/>
      <c r="G112" s="170"/>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2"/>
      <c r="AX112" s="151" t="s">
        <v>135</v>
      </c>
      <c r="AY112" s="152"/>
      <c r="AZ112" s="152"/>
      <c r="BA112" s="152"/>
      <c r="BB112" s="152"/>
      <c r="BC112" s="152"/>
      <c r="BD112" s="152"/>
      <c r="BE112" s="152"/>
      <c r="BF112" s="152"/>
      <c r="BG112" s="152"/>
      <c r="BH112" s="152"/>
      <c r="BI112" s="152"/>
      <c r="BJ112" s="152"/>
      <c r="BK112" s="152"/>
      <c r="BL112" s="152"/>
      <c r="BM112" s="152"/>
      <c r="BN112" s="152"/>
      <c r="BO112" s="153"/>
      <c r="BP112" s="151" t="s">
        <v>134</v>
      </c>
      <c r="BQ112" s="152"/>
      <c r="BR112" s="152"/>
      <c r="BS112" s="152"/>
      <c r="BT112" s="152"/>
      <c r="BU112" s="152"/>
      <c r="BV112" s="152"/>
      <c r="BW112" s="152"/>
      <c r="BX112" s="152"/>
      <c r="BY112" s="152"/>
      <c r="BZ112" s="152"/>
      <c r="CA112" s="152"/>
      <c r="CB112" s="152"/>
      <c r="CC112" s="152"/>
      <c r="CD112" s="152"/>
      <c r="CE112" s="152"/>
      <c r="CF112" s="152"/>
      <c r="CG112" s="153"/>
      <c r="CH112" s="148"/>
      <c r="CI112" s="149"/>
      <c r="CJ112" s="149"/>
      <c r="CK112" s="149"/>
      <c r="CL112" s="149"/>
      <c r="CM112" s="149"/>
      <c r="CN112" s="149"/>
      <c r="CO112" s="149"/>
      <c r="CP112" s="149"/>
      <c r="CQ112" s="149"/>
      <c r="CR112" s="149"/>
      <c r="CS112" s="149"/>
      <c r="CT112" s="150"/>
      <c r="CU112" s="148"/>
      <c r="CV112" s="149"/>
      <c r="CW112" s="149"/>
      <c r="CX112" s="149"/>
      <c r="CY112" s="149"/>
      <c r="CZ112" s="149"/>
      <c r="DA112" s="150"/>
    </row>
    <row r="113" spans="1:108" s="14" customFormat="1" ht="15.75" customHeight="1" x14ac:dyDescent="0.25">
      <c r="A113" s="80"/>
      <c r="B113" s="80"/>
      <c r="C113" s="80"/>
      <c r="D113" s="80"/>
      <c r="E113" s="80"/>
      <c r="F113" s="80"/>
      <c r="G113" s="61"/>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3"/>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3"/>
      <c r="CI113" s="134"/>
      <c r="CJ113" s="134"/>
      <c r="CK113" s="134"/>
      <c r="CL113" s="134"/>
      <c r="CM113" s="134"/>
      <c r="CN113" s="134"/>
      <c r="CO113" s="134"/>
      <c r="CP113" s="134"/>
      <c r="CQ113" s="134"/>
      <c r="CR113" s="134"/>
      <c r="CS113" s="134"/>
      <c r="CT113" s="135"/>
      <c r="CU113" s="71"/>
      <c r="CV113" s="72"/>
      <c r="CW113" s="72"/>
      <c r="CX113" s="72"/>
      <c r="CY113" s="72"/>
      <c r="CZ113" s="72"/>
      <c r="DA113" s="73"/>
    </row>
    <row r="114" spans="1:108" s="14" customFormat="1" ht="18" customHeight="1" x14ac:dyDescent="0.25">
      <c r="A114" s="80"/>
      <c r="B114" s="80"/>
      <c r="C114" s="80"/>
      <c r="D114" s="80"/>
      <c r="E114" s="80"/>
      <c r="F114" s="80"/>
      <c r="G114" s="61"/>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3"/>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3"/>
      <c r="CI114" s="134"/>
      <c r="CJ114" s="134"/>
      <c r="CK114" s="134"/>
      <c r="CL114" s="134"/>
      <c r="CM114" s="134"/>
      <c r="CN114" s="134"/>
      <c r="CO114" s="134"/>
      <c r="CP114" s="134"/>
      <c r="CQ114" s="134"/>
      <c r="CR114" s="134"/>
      <c r="CS114" s="134"/>
      <c r="CT114" s="135"/>
      <c r="CU114" s="71"/>
      <c r="CV114" s="72"/>
      <c r="CW114" s="72"/>
      <c r="CX114" s="72"/>
      <c r="CY114" s="72"/>
      <c r="CZ114" s="72"/>
      <c r="DA114" s="73"/>
    </row>
    <row r="115" spans="1:108" s="14" customFormat="1" ht="15.6" customHeight="1" x14ac:dyDescent="0.25">
      <c r="A115" s="80"/>
      <c r="B115" s="80"/>
      <c r="C115" s="80"/>
      <c r="D115" s="80"/>
      <c r="E115" s="80"/>
      <c r="F115" s="80"/>
      <c r="G115" s="61"/>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3"/>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c r="CB115" s="132"/>
      <c r="CC115" s="132"/>
      <c r="CD115" s="132"/>
      <c r="CE115" s="132"/>
      <c r="CF115" s="132"/>
      <c r="CG115" s="132"/>
      <c r="CH115" s="133"/>
      <c r="CI115" s="134"/>
      <c r="CJ115" s="134"/>
      <c r="CK115" s="134"/>
      <c r="CL115" s="134"/>
      <c r="CM115" s="134"/>
      <c r="CN115" s="134"/>
      <c r="CO115" s="134"/>
      <c r="CP115" s="134"/>
      <c r="CQ115" s="134"/>
      <c r="CR115" s="134"/>
      <c r="CS115" s="134"/>
      <c r="CT115" s="135"/>
      <c r="CU115" s="71"/>
      <c r="CV115" s="72"/>
      <c r="CW115" s="72"/>
      <c r="CX115" s="72"/>
      <c r="CY115" s="72"/>
      <c r="CZ115" s="72"/>
      <c r="DA115" s="73"/>
    </row>
    <row r="116" spans="1:108" s="14" customFormat="1" ht="22.5" customHeight="1" x14ac:dyDescent="0.25">
      <c r="A116" s="58"/>
      <c r="B116" s="136"/>
      <c r="C116" s="136"/>
      <c r="D116" s="136"/>
      <c r="E116" s="136"/>
      <c r="F116" s="137"/>
      <c r="G116" s="61"/>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3"/>
      <c r="AX116" s="138"/>
      <c r="AY116" s="139"/>
      <c r="AZ116" s="139"/>
      <c r="BA116" s="139"/>
      <c r="BB116" s="139"/>
      <c r="BC116" s="139"/>
      <c r="BD116" s="139"/>
      <c r="BE116" s="139"/>
      <c r="BF116" s="139"/>
      <c r="BG116" s="139"/>
      <c r="BH116" s="139"/>
      <c r="BI116" s="139"/>
      <c r="BJ116" s="139"/>
      <c r="BK116" s="139"/>
      <c r="BL116" s="139"/>
      <c r="BM116" s="139"/>
      <c r="BN116" s="139"/>
      <c r="BO116" s="140"/>
      <c r="BP116" s="138"/>
      <c r="BQ116" s="139"/>
      <c r="BR116" s="139"/>
      <c r="BS116" s="139"/>
      <c r="BT116" s="139"/>
      <c r="BU116" s="139"/>
      <c r="BV116" s="139"/>
      <c r="BW116" s="139"/>
      <c r="BX116" s="139"/>
      <c r="BY116" s="139"/>
      <c r="BZ116" s="139"/>
      <c r="CA116" s="139"/>
      <c r="CB116" s="139"/>
      <c r="CC116" s="139"/>
      <c r="CD116" s="139"/>
      <c r="CE116" s="139"/>
      <c r="CF116" s="139"/>
      <c r="CG116" s="140"/>
      <c r="CH116" s="138"/>
      <c r="CI116" s="141"/>
      <c r="CJ116" s="141"/>
      <c r="CK116" s="141"/>
      <c r="CL116" s="141"/>
      <c r="CM116" s="141"/>
      <c r="CN116" s="141"/>
      <c r="CO116" s="141"/>
      <c r="CP116" s="141"/>
      <c r="CQ116" s="141"/>
      <c r="CR116" s="141"/>
      <c r="CS116" s="141"/>
      <c r="CT116" s="142"/>
      <c r="CU116" s="94"/>
      <c r="CV116" s="141"/>
      <c r="CW116" s="141"/>
      <c r="CX116" s="141"/>
      <c r="CY116" s="141"/>
      <c r="CZ116" s="141"/>
      <c r="DA116" s="25"/>
    </row>
    <row r="117" spans="1:108" s="14" customFormat="1" ht="16.149999999999999" customHeight="1" x14ac:dyDescent="0.25">
      <c r="A117" s="80"/>
      <c r="B117" s="80"/>
      <c r="C117" s="80"/>
      <c r="D117" s="80"/>
      <c r="E117" s="80"/>
      <c r="F117" s="80"/>
      <c r="G117" s="61"/>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3"/>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3"/>
      <c r="CI117" s="134"/>
      <c r="CJ117" s="134"/>
      <c r="CK117" s="134"/>
      <c r="CL117" s="134"/>
      <c r="CM117" s="134"/>
      <c r="CN117" s="134"/>
      <c r="CO117" s="134"/>
      <c r="CP117" s="134"/>
      <c r="CQ117" s="134"/>
      <c r="CR117" s="134"/>
      <c r="CS117" s="134"/>
      <c r="CT117" s="135"/>
      <c r="CU117" s="71"/>
      <c r="CV117" s="72"/>
      <c r="CW117" s="72"/>
      <c r="CX117" s="72"/>
      <c r="CY117" s="72"/>
      <c r="CZ117" s="72"/>
      <c r="DA117" s="73"/>
    </row>
    <row r="118" spans="1:108" s="14" customFormat="1" ht="15.75" customHeight="1" x14ac:dyDescent="0.25">
      <c r="A118" s="26"/>
      <c r="B118" s="26"/>
      <c r="C118" s="26"/>
      <c r="D118" s="26"/>
      <c r="E118" s="26"/>
      <c r="F118" s="26"/>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9"/>
      <c r="CV118" s="29"/>
      <c r="CW118" s="29"/>
      <c r="CX118" s="29"/>
      <c r="CY118" s="29"/>
      <c r="CZ118" s="29"/>
      <c r="DA118" s="29"/>
    </row>
    <row r="119" spans="1:108" s="14" customFormat="1" ht="31.5" customHeight="1" x14ac:dyDescent="0.25">
      <c r="A119" s="124" t="s">
        <v>164</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row>
    <row r="120" spans="1:108" s="14" customFormat="1" ht="15.75" customHeight="1" x14ac:dyDescent="0.25">
      <c r="A120" s="26"/>
      <c r="B120" s="26"/>
      <c r="C120" s="26"/>
      <c r="D120" s="26"/>
      <c r="E120" s="26"/>
      <c r="F120" s="26"/>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9"/>
      <c r="CV120" s="29"/>
      <c r="CW120" s="29"/>
      <c r="CX120" s="29"/>
      <c r="CY120" s="29"/>
      <c r="CZ120" s="29"/>
      <c r="DA120" s="29"/>
    </row>
    <row r="121" spans="1:108" s="14" customFormat="1" ht="52.5" customHeight="1" x14ac:dyDescent="0.25">
      <c r="A121" s="58" t="s">
        <v>162</v>
      </c>
      <c r="B121" s="59"/>
      <c r="C121" s="59"/>
      <c r="D121" s="59"/>
      <c r="E121" s="59"/>
      <c r="F121" s="60"/>
      <c r="G121" s="61" t="s">
        <v>163</v>
      </c>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3"/>
      <c r="AK121" s="126" t="s">
        <v>165</v>
      </c>
      <c r="AL121" s="127"/>
      <c r="AM121" s="127"/>
      <c r="AN121" s="127"/>
      <c r="AO121" s="127"/>
      <c r="AP121" s="127"/>
      <c r="AQ121" s="127"/>
      <c r="AR121" s="127"/>
      <c r="AS121" s="127"/>
      <c r="AT121" s="127"/>
      <c r="AU121" s="127"/>
      <c r="AV121" s="127"/>
      <c r="AW121" s="128"/>
      <c r="AX121" s="129" t="s">
        <v>166</v>
      </c>
      <c r="AY121" s="130"/>
      <c r="AZ121" s="130"/>
      <c r="BA121" s="130"/>
      <c r="BB121" s="130"/>
      <c r="BC121" s="130"/>
      <c r="BD121" s="130"/>
      <c r="BE121" s="130"/>
      <c r="BF121" s="130"/>
      <c r="BG121" s="130"/>
      <c r="BH121" s="130"/>
      <c r="BI121" s="130"/>
      <c r="BJ121" s="130"/>
      <c r="BK121" s="131"/>
      <c r="BL121" s="129" t="s">
        <v>167</v>
      </c>
      <c r="BM121" s="130"/>
      <c r="BN121" s="130"/>
      <c r="BO121" s="130"/>
      <c r="BP121" s="130"/>
      <c r="BQ121" s="130"/>
      <c r="BR121" s="130"/>
      <c r="BS121" s="130"/>
      <c r="BT121" s="130"/>
      <c r="BU121" s="130"/>
      <c r="BV121" s="130"/>
      <c r="BW121" s="130"/>
      <c r="BX121" s="130"/>
      <c r="BY121" s="131"/>
      <c r="BZ121" s="129" t="s">
        <v>168</v>
      </c>
      <c r="CA121" s="130"/>
      <c r="CB121" s="130"/>
      <c r="CC121" s="130"/>
      <c r="CD121" s="130"/>
      <c r="CE121" s="130"/>
      <c r="CF121" s="130"/>
      <c r="CG121" s="130"/>
      <c r="CH121" s="130"/>
      <c r="CI121" s="130"/>
      <c r="CJ121" s="130"/>
      <c r="CK121" s="130"/>
      <c r="CL121" s="130"/>
      <c r="CM121" s="131"/>
      <c r="CN121" s="126" t="s">
        <v>169</v>
      </c>
      <c r="CO121" s="127"/>
      <c r="CP121" s="127"/>
      <c r="CQ121" s="127"/>
      <c r="CR121" s="127"/>
      <c r="CS121" s="127"/>
      <c r="CT121" s="127"/>
      <c r="CU121" s="127"/>
      <c r="CV121" s="127"/>
      <c r="CW121" s="127"/>
      <c r="CX121" s="127"/>
      <c r="CY121" s="127"/>
      <c r="CZ121" s="127"/>
      <c r="DA121" s="128"/>
    </row>
    <row r="122" spans="1:108" s="14" customFormat="1" ht="15.75" customHeight="1" x14ac:dyDescent="0.25">
      <c r="A122" s="58"/>
      <c r="B122" s="59"/>
      <c r="C122" s="59"/>
      <c r="D122" s="59"/>
      <c r="E122" s="59"/>
      <c r="F122" s="60"/>
      <c r="G122" s="61"/>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3"/>
      <c r="AK122" s="123"/>
      <c r="AL122" s="62"/>
      <c r="AM122" s="62"/>
      <c r="AN122" s="62"/>
      <c r="AO122" s="62"/>
      <c r="AP122" s="62"/>
      <c r="AQ122" s="62"/>
      <c r="AR122" s="62"/>
      <c r="AS122" s="62"/>
      <c r="AT122" s="62"/>
      <c r="AU122" s="62"/>
      <c r="AV122" s="62"/>
      <c r="AW122" s="63"/>
      <c r="AX122" s="81"/>
      <c r="AY122" s="59"/>
      <c r="AZ122" s="59"/>
      <c r="BA122" s="59"/>
      <c r="BB122" s="59"/>
      <c r="BC122" s="59"/>
      <c r="BD122" s="59"/>
      <c r="BE122" s="59"/>
      <c r="BF122" s="59"/>
      <c r="BG122" s="59"/>
      <c r="BH122" s="59"/>
      <c r="BI122" s="59"/>
      <c r="BJ122" s="59"/>
      <c r="BK122" s="60"/>
      <c r="BL122" s="81"/>
      <c r="BM122" s="59"/>
      <c r="BN122" s="59"/>
      <c r="BO122" s="59"/>
      <c r="BP122" s="59"/>
      <c r="BQ122" s="59"/>
      <c r="BR122" s="59"/>
      <c r="BS122" s="59"/>
      <c r="BT122" s="59"/>
      <c r="BU122" s="59"/>
      <c r="BV122" s="59"/>
      <c r="BW122" s="59"/>
      <c r="BX122" s="59"/>
      <c r="BY122" s="60"/>
      <c r="BZ122" s="81"/>
      <c r="CA122" s="59"/>
      <c r="CB122" s="59"/>
      <c r="CC122" s="59"/>
      <c r="CD122" s="59"/>
      <c r="CE122" s="59"/>
      <c r="CF122" s="59"/>
      <c r="CG122" s="59"/>
      <c r="CH122" s="59"/>
      <c r="CI122" s="59"/>
      <c r="CJ122" s="59"/>
      <c r="CK122" s="59"/>
      <c r="CL122" s="59"/>
      <c r="CM122" s="60"/>
      <c r="CN122" s="81"/>
      <c r="CO122" s="59"/>
      <c r="CP122" s="59"/>
      <c r="CQ122" s="59"/>
      <c r="CR122" s="59"/>
      <c r="CS122" s="59"/>
      <c r="CT122" s="59"/>
      <c r="CU122" s="59"/>
      <c r="CV122" s="59"/>
      <c r="CW122" s="59"/>
      <c r="CX122" s="59"/>
      <c r="CY122" s="59"/>
      <c r="CZ122" s="59"/>
      <c r="DA122" s="60"/>
    </row>
    <row r="123" spans="1:108" s="14" customFormat="1" ht="15.75" customHeight="1" x14ac:dyDescent="0.25">
      <c r="A123" s="58"/>
      <c r="B123" s="59"/>
      <c r="C123" s="59"/>
      <c r="D123" s="59"/>
      <c r="E123" s="59"/>
      <c r="F123" s="60"/>
      <c r="G123" s="61"/>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3"/>
      <c r="AK123" s="123"/>
      <c r="AL123" s="62"/>
      <c r="AM123" s="62"/>
      <c r="AN123" s="62"/>
      <c r="AO123" s="62"/>
      <c r="AP123" s="62"/>
      <c r="AQ123" s="62"/>
      <c r="AR123" s="62"/>
      <c r="AS123" s="62"/>
      <c r="AT123" s="62"/>
      <c r="AU123" s="62"/>
      <c r="AV123" s="62"/>
      <c r="AW123" s="63"/>
      <c r="AX123" s="81"/>
      <c r="AY123" s="59"/>
      <c r="AZ123" s="59"/>
      <c r="BA123" s="59"/>
      <c r="BB123" s="59"/>
      <c r="BC123" s="59"/>
      <c r="BD123" s="59"/>
      <c r="BE123" s="59"/>
      <c r="BF123" s="59"/>
      <c r="BG123" s="59"/>
      <c r="BH123" s="59"/>
      <c r="BI123" s="59"/>
      <c r="BJ123" s="59"/>
      <c r="BK123" s="60"/>
      <c r="BL123" s="81"/>
      <c r="BM123" s="59"/>
      <c r="BN123" s="59"/>
      <c r="BO123" s="59"/>
      <c r="BP123" s="59"/>
      <c r="BQ123" s="59"/>
      <c r="BR123" s="59"/>
      <c r="BS123" s="59"/>
      <c r="BT123" s="59"/>
      <c r="BU123" s="59"/>
      <c r="BV123" s="59"/>
      <c r="BW123" s="59"/>
      <c r="BX123" s="59"/>
      <c r="BY123" s="60"/>
      <c r="BZ123" s="81"/>
      <c r="CA123" s="59"/>
      <c r="CB123" s="59"/>
      <c r="CC123" s="59"/>
      <c r="CD123" s="59"/>
      <c r="CE123" s="59"/>
      <c r="CF123" s="59"/>
      <c r="CG123" s="59"/>
      <c r="CH123" s="59"/>
      <c r="CI123" s="59"/>
      <c r="CJ123" s="59"/>
      <c r="CK123" s="59"/>
      <c r="CL123" s="59"/>
      <c r="CM123" s="60"/>
      <c r="CN123" s="81"/>
      <c r="CO123" s="59"/>
      <c r="CP123" s="59"/>
      <c r="CQ123" s="59"/>
      <c r="CR123" s="59"/>
      <c r="CS123" s="59"/>
      <c r="CT123" s="59"/>
      <c r="CU123" s="59"/>
      <c r="CV123" s="59"/>
      <c r="CW123" s="59"/>
      <c r="CX123" s="59"/>
      <c r="CY123" s="59"/>
      <c r="CZ123" s="59"/>
      <c r="DA123" s="60"/>
    </row>
    <row r="124" spans="1:108" s="14" customFormat="1" ht="15.75" customHeight="1" x14ac:dyDescent="0.25">
      <c r="A124" s="30"/>
      <c r="B124" s="31"/>
      <c r="C124" s="31"/>
      <c r="D124" s="31"/>
      <c r="E124" s="31"/>
      <c r="F124" s="31"/>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32"/>
      <c r="AY124" s="31"/>
      <c r="AZ124" s="31"/>
      <c r="BA124" s="31"/>
      <c r="BB124" s="31"/>
      <c r="BC124" s="31"/>
      <c r="BD124" s="31"/>
      <c r="BE124" s="31"/>
      <c r="BF124" s="31"/>
      <c r="BG124" s="31"/>
      <c r="BH124" s="31"/>
      <c r="BI124" s="31"/>
      <c r="BJ124" s="31"/>
      <c r="BK124" s="31"/>
      <c r="BL124" s="32"/>
      <c r="BM124" s="31"/>
      <c r="BN124" s="31"/>
      <c r="BO124" s="31"/>
      <c r="BP124" s="31"/>
      <c r="BQ124" s="31"/>
      <c r="BR124" s="31"/>
      <c r="BS124" s="31"/>
      <c r="BT124" s="31"/>
      <c r="BU124" s="31"/>
      <c r="BV124" s="31"/>
      <c r="BW124" s="31"/>
      <c r="BX124" s="31"/>
      <c r="BY124" s="31"/>
      <c r="BZ124" s="32"/>
      <c r="CA124" s="31"/>
      <c r="CB124" s="31"/>
      <c r="CC124" s="31"/>
      <c r="CD124" s="31"/>
      <c r="CE124" s="31"/>
      <c r="CF124" s="31"/>
      <c r="CG124" s="31"/>
      <c r="CH124" s="31"/>
      <c r="CI124" s="31"/>
      <c r="CJ124" s="31"/>
      <c r="CK124" s="31"/>
      <c r="CL124" s="31"/>
      <c r="CM124" s="31"/>
      <c r="CN124" s="32"/>
      <c r="CO124" s="31"/>
      <c r="CP124" s="31"/>
      <c r="CQ124" s="31"/>
      <c r="CR124" s="31"/>
      <c r="CS124" s="31"/>
      <c r="CT124" s="31"/>
      <c r="CU124" s="31"/>
      <c r="CV124" s="31"/>
      <c r="CW124" s="31"/>
      <c r="CX124" s="31"/>
      <c r="CY124" s="31"/>
      <c r="CZ124" s="31"/>
      <c r="DA124" s="31"/>
    </row>
    <row r="125" spans="1:108" s="14" customFormat="1" ht="15.75" customHeight="1" x14ac:dyDescent="0.25">
      <c r="A125" s="30"/>
      <c r="B125" s="31"/>
      <c r="C125" s="31"/>
      <c r="D125" s="31"/>
      <c r="E125" s="31"/>
      <c r="F125" s="31"/>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32"/>
      <c r="AY125" s="31"/>
      <c r="AZ125" s="31"/>
      <c r="BA125" s="31"/>
      <c r="BB125" s="31"/>
      <c r="BC125" s="31"/>
      <c r="BD125" s="31"/>
      <c r="BE125" s="31"/>
      <c r="BF125" s="31"/>
      <c r="BG125" s="31"/>
      <c r="BH125" s="31"/>
      <c r="BI125" s="31"/>
      <c r="BJ125" s="31"/>
      <c r="BK125" s="31"/>
      <c r="BL125" s="32"/>
      <c r="BM125" s="31"/>
      <c r="BN125" s="31"/>
      <c r="BO125" s="31"/>
      <c r="BP125" s="31"/>
      <c r="BQ125" s="31"/>
      <c r="BR125" s="31"/>
      <c r="BS125" s="31"/>
      <c r="BT125" s="31"/>
      <c r="BU125" s="31"/>
      <c r="BV125" s="31"/>
      <c r="BW125" s="31"/>
      <c r="BX125" s="31"/>
      <c r="BY125" s="31"/>
      <c r="BZ125" s="32"/>
      <c r="CA125" s="31"/>
      <c r="CB125" s="31"/>
      <c r="CC125" s="31"/>
      <c r="CD125" s="31"/>
      <c r="CE125" s="31"/>
      <c r="CF125" s="31"/>
      <c r="CG125" s="31"/>
      <c r="CH125" s="31"/>
      <c r="CI125" s="31"/>
      <c r="CJ125" s="31"/>
      <c r="CK125" s="31"/>
      <c r="CL125" s="31"/>
      <c r="CM125" s="31"/>
      <c r="CN125" s="32"/>
      <c r="CO125" s="31"/>
      <c r="CP125" s="31"/>
      <c r="CQ125" s="31"/>
      <c r="CR125" s="31"/>
      <c r="CS125" s="31"/>
      <c r="CT125" s="31"/>
      <c r="CU125" s="31"/>
      <c r="CV125" s="31"/>
      <c r="CW125" s="31"/>
      <c r="CX125" s="31"/>
      <c r="CY125" s="31"/>
      <c r="CZ125" s="31"/>
      <c r="DA125" s="31"/>
    </row>
    <row r="126" spans="1:108" s="14" customFormat="1" ht="15.75" customHeight="1" x14ac:dyDescent="0.25">
      <c r="A126" s="111" t="s">
        <v>162</v>
      </c>
      <c r="B126" s="112"/>
      <c r="C126" s="112"/>
      <c r="D126" s="112"/>
      <c r="E126" s="112"/>
      <c r="F126" s="113"/>
      <c r="G126" s="117" t="s">
        <v>163</v>
      </c>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9"/>
      <c r="AK126" s="107" t="s">
        <v>238</v>
      </c>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2"/>
      <c r="BI126" s="107" t="s">
        <v>239</v>
      </c>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2"/>
      <c r="CG126" s="101" t="s">
        <v>240</v>
      </c>
      <c r="CH126" s="101"/>
      <c r="CI126" s="101"/>
      <c r="CJ126" s="101"/>
      <c r="CK126" s="101"/>
      <c r="CL126" s="101"/>
      <c r="CM126" s="101"/>
      <c r="CN126" s="101"/>
      <c r="CO126" s="101"/>
      <c r="CP126" s="101"/>
      <c r="CQ126" s="101"/>
      <c r="CR126" s="101"/>
      <c r="CS126" s="101"/>
      <c r="CT126" s="101"/>
      <c r="CU126" s="101"/>
      <c r="CV126" s="101"/>
      <c r="CW126" s="101"/>
      <c r="CX126" s="101"/>
      <c r="CY126" s="101"/>
      <c r="CZ126" s="101"/>
      <c r="DA126" s="102"/>
      <c r="DB126" s="31"/>
      <c r="DC126" s="31"/>
      <c r="DD126" s="31"/>
    </row>
    <row r="127" spans="1:108" s="14" customFormat="1" ht="15.75" customHeight="1" x14ac:dyDescent="0.25">
      <c r="A127" s="114"/>
      <c r="B127" s="115"/>
      <c r="C127" s="115"/>
      <c r="D127" s="115"/>
      <c r="E127" s="115"/>
      <c r="F127" s="116"/>
      <c r="G127" s="120"/>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2"/>
      <c r="AK127" s="101" t="s">
        <v>170</v>
      </c>
      <c r="AL127" s="101"/>
      <c r="AM127" s="101"/>
      <c r="AN127" s="101"/>
      <c r="AO127" s="101"/>
      <c r="AP127" s="101"/>
      <c r="AQ127" s="101"/>
      <c r="AR127" s="101"/>
      <c r="AS127" s="101"/>
      <c r="AT127" s="101"/>
      <c r="AU127" s="101"/>
      <c r="AV127" s="102"/>
      <c r="AW127" s="101" t="s">
        <v>241</v>
      </c>
      <c r="AX127" s="101"/>
      <c r="AY127" s="101"/>
      <c r="AZ127" s="101"/>
      <c r="BA127" s="101"/>
      <c r="BB127" s="101"/>
      <c r="BC127" s="101"/>
      <c r="BD127" s="101"/>
      <c r="BE127" s="101"/>
      <c r="BF127" s="101"/>
      <c r="BG127" s="101"/>
      <c r="BH127" s="102"/>
      <c r="BI127" s="101" t="s">
        <v>170</v>
      </c>
      <c r="BJ127" s="101"/>
      <c r="BK127" s="101"/>
      <c r="BL127" s="101"/>
      <c r="BM127" s="101"/>
      <c r="BN127" s="101"/>
      <c r="BO127" s="101"/>
      <c r="BP127" s="101"/>
      <c r="BQ127" s="101"/>
      <c r="BR127" s="101"/>
      <c r="BS127" s="101"/>
      <c r="BT127" s="102"/>
      <c r="BU127" s="101" t="s">
        <v>241</v>
      </c>
      <c r="BV127" s="101"/>
      <c r="BW127" s="101"/>
      <c r="BX127" s="101"/>
      <c r="BY127" s="101"/>
      <c r="BZ127" s="101"/>
      <c r="CA127" s="101"/>
      <c r="CB127" s="101"/>
      <c r="CC127" s="101"/>
      <c r="CD127" s="101"/>
      <c r="CE127" s="101"/>
      <c r="CF127" s="102"/>
      <c r="CG127" s="108" t="s">
        <v>170</v>
      </c>
      <c r="CH127" s="109"/>
      <c r="CI127" s="109"/>
      <c r="CJ127" s="109"/>
      <c r="CK127" s="109"/>
      <c r="CL127" s="109"/>
      <c r="CM127" s="109"/>
      <c r="CN127" s="109"/>
      <c r="CO127" s="109"/>
      <c r="CP127" s="109"/>
      <c r="CQ127" s="110"/>
      <c r="CR127" s="108" t="s">
        <v>241</v>
      </c>
      <c r="CS127" s="109"/>
      <c r="CT127" s="109"/>
      <c r="CU127" s="109"/>
      <c r="CV127" s="109"/>
      <c r="CW127" s="109"/>
      <c r="CX127" s="109"/>
      <c r="CY127" s="109"/>
      <c r="CZ127" s="109"/>
      <c r="DA127" s="110"/>
      <c r="DB127" s="33"/>
      <c r="DC127" s="33"/>
      <c r="DD127" s="34"/>
    </row>
    <row r="128" spans="1:108" s="35" customFormat="1" ht="59.25" customHeight="1" x14ac:dyDescent="0.25">
      <c r="A128" s="103" t="s">
        <v>250</v>
      </c>
      <c r="B128" s="101"/>
      <c r="C128" s="101"/>
      <c r="D128" s="101"/>
      <c r="E128" s="101"/>
      <c r="F128" s="102"/>
      <c r="G128" s="104" t="s">
        <v>242</v>
      </c>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6"/>
      <c r="AK128" s="107" t="s">
        <v>144</v>
      </c>
      <c r="AL128" s="101"/>
      <c r="AM128" s="101"/>
      <c r="AN128" s="101"/>
      <c r="AO128" s="101"/>
      <c r="AP128" s="101"/>
      <c r="AQ128" s="101"/>
      <c r="AR128" s="101"/>
      <c r="AS128" s="101"/>
      <c r="AT128" s="101"/>
      <c r="AU128" s="101"/>
      <c r="AV128" s="102"/>
      <c r="AW128" s="107" t="s">
        <v>144</v>
      </c>
      <c r="AX128" s="101"/>
      <c r="AY128" s="101"/>
      <c r="AZ128" s="101"/>
      <c r="BA128" s="101"/>
      <c r="BB128" s="101"/>
      <c r="BC128" s="101"/>
      <c r="BD128" s="101"/>
      <c r="BE128" s="101"/>
      <c r="BF128" s="101"/>
      <c r="BG128" s="101"/>
      <c r="BH128" s="102"/>
      <c r="BI128" s="107" t="s">
        <v>144</v>
      </c>
      <c r="BJ128" s="101"/>
      <c r="BK128" s="101"/>
      <c r="BL128" s="101"/>
      <c r="BM128" s="101"/>
      <c r="BN128" s="101"/>
      <c r="BO128" s="101"/>
      <c r="BP128" s="101"/>
      <c r="BQ128" s="101"/>
      <c r="BR128" s="101"/>
      <c r="BS128" s="101"/>
      <c r="BT128" s="102"/>
      <c r="BU128" s="107" t="s">
        <v>144</v>
      </c>
      <c r="BV128" s="101"/>
      <c r="BW128" s="101"/>
      <c r="BX128" s="101"/>
      <c r="BY128" s="101"/>
      <c r="BZ128" s="101"/>
      <c r="CA128" s="101"/>
      <c r="CB128" s="101"/>
      <c r="CC128" s="101"/>
      <c r="CD128" s="101"/>
      <c r="CE128" s="101"/>
      <c r="CF128" s="102"/>
      <c r="CG128" s="100">
        <v>143826</v>
      </c>
      <c r="CH128" s="101"/>
      <c r="CI128" s="101"/>
      <c r="CJ128" s="101"/>
      <c r="CK128" s="101"/>
      <c r="CL128" s="101"/>
      <c r="CM128" s="101"/>
      <c r="CN128" s="101"/>
      <c r="CO128" s="101"/>
      <c r="CP128" s="101"/>
      <c r="CQ128" s="102"/>
      <c r="CR128" s="107" t="s">
        <v>144</v>
      </c>
      <c r="CS128" s="101"/>
      <c r="CT128" s="101"/>
      <c r="CU128" s="101"/>
      <c r="CV128" s="101"/>
      <c r="CW128" s="101"/>
      <c r="CX128" s="101"/>
      <c r="CY128" s="101"/>
      <c r="CZ128" s="101"/>
      <c r="DA128" s="102"/>
    </row>
    <row r="129" spans="1:105" s="35" customFormat="1" ht="66" customHeight="1" x14ac:dyDescent="0.25">
      <c r="A129" s="103" t="s">
        <v>250</v>
      </c>
      <c r="B129" s="101"/>
      <c r="C129" s="101"/>
      <c r="D129" s="101"/>
      <c r="E129" s="101"/>
      <c r="F129" s="102"/>
      <c r="G129" s="104" t="s">
        <v>243</v>
      </c>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6"/>
      <c r="AK129" s="107" t="s">
        <v>144</v>
      </c>
      <c r="AL129" s="101"/>
      <c r="AM129" s="101"/>
      <c r="AN129" s="101"/>
      <c r="AO129" s="101"/>
      <c r="AP129" s="101"/>
      <c r="AQ129" s="101"/>
      <c r="AR129" s="101"/>
      <c r="AS129" s="101"/>
      <c r="AT129" s="101"/>
      <c r="AU129" s="101"/>
      <c r="AV129" s="102"/>
      <c r="AW129" s="107" t="s">
        <v>144</v>
      </c>
      <c r="AX129" s="101"/>
      <c r="AY129" s="101"/>
      <c r="AZ129" s="101"/>
      <c r="BA129" s="101"/>
      <c r="BB129" s="101"/>
      <c r="BC129" s="101"/>
      <c r="BD129" s="101"/>
      <c r="BE129" s="101"/>
      <c r="BF129" s="101"/>
      <c r="BG129" s="101"/>
      <c r="BH129" s="102"/>
      <c r="BI129" s="107" t="s">
        <v>144</v>
      </c>
      <c r="BJ129" s="101"/>
      <c r="BK129" s="101"/>
      <c r="BL129" s="101"/>
      <c r="BM129" s="101"/>
      <c r="BN129" s="101"/>
      <c r="BO129" s="101"/>
      <c r="BP129" s="101"/>
      <c r="BQ129" s="101"/>
      <c r="BR129" s="101"/>
      <c r="BS129" s="101"/>
      <c r="BT129" s="102"/>
      <c r="BU129" s="107" t="s">
        <v>144</v>
      </c>
      <c r="BV129" s="101"/>
      <c r="BW129" s="101"/>
      <c r="BX129" s="101"/>
      <c r="BY129" s="101"/>
      <c r="BZ129" s="101"/>
      <c r="CA129" s="101"/>
      <c r="CB129" s="101"/>
      <c r="CC129" s="101"/>
      <c r="CD129" s="101"/>
      <c r="CE129" s="101"/>
      <c r="CF129" s="102"/>
      <c r="CG129" s="100" t="s">
        <v>144</v>
      </c>
      <c r="CH129" s="101"/>
      <c r="CI129" s="101"/>
      <c r="CJ129" s="101"/>
      <c r="CK129" s="101"/>
      <c r="CL129" s="101"/>
      <c r="CM129" s="101"/>
      <c r="CN129" s="101"/>
      <c r="CO129" s="101"/>
      <c r="CP129" s="101"/>
      <c r="CQ129" s="102"/>
      <c r="CR129" s="100">
        <v>15619</v>
      </c>
      <c r="CS129" s="101"/>
      <c r="CT129" s="101"/>
      <c r="CU129" s="101"/>
      <c r="CV129" s="101"/>
      <c r="CW129" s="101"/>
      <c r="CX129" s="101"/>
      <c r="CY129" s="101"/>
      <c r="CZ129" s="101"/>
      <c r="DA129" s="102"/>
    </row>
    <row r="130" spans="1:105" s="14" customFormat="1" ht="64.5" customHeight="1" x14ac:dyDescent="0.25">
      <c r="A130" s="103" t="s">
        <v>250</v>
      </c>
      <c r="B130" s="101"/>
      <c r="C130" s="101"/>
      <c r="D130" s="101"/>
      <c r="E130" s="101"/>
      <c r="F130" s="102"/>
      <c r="G130" s="104" t="s">
        <v>244</v>
      </c>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6"/>
      <c r="AK130" s="107" t="s">
        <v>144</v>
      </c>
      <c r="AL130" s="101"/>
      <c r="AM130" s="101"/>
      <c r="AN130" s="101"/>
      <c r="AO130" s="101"/>
      <c r="AP130" s="101"/>
      <c r="AQ130" s="101"/>
      <c r="AR130" s="101"/>
      <c r="AS130" s="101"/>
      <c r="AT130" s="101"/>
      <c r="AU130" s="101"/>
      <c r="AV130" s="102"/>
      <c r="AW130" s="107" t="s">
        <v>144</v>
      </c>
      <c r="AX130" s="101"/>
      <c r="AY130" s="101"/>
      <c r="AZ130" s="101"/>
      <c r="BA130" s="101"/>
      <c r="BB130" s="101"/>
      <c r="BC130" s="101"/>
      <c r="BD130" s="101"/>
      <c r="BE130" s="101"/>
      <c r="BF130" s="101"/>
      <c r="BG130" s="101"/>
      <c r="BH130" s="102"/>
      <c r="BI130" s="107" t="s">
        <v>144</v>
      </c>
      <c r="BJ130" s="101"/>
      <c r="BK130" s="101"/>
      <c r="BL130" s="101"/>
      <c r="BM130" s="101"/>
      <c r="BN130" s="101"/>
      <c r="BO130" s="101"/>
      <c r="BP130" s="101"/>
      <c r="BQ130" s="101"/>
      <c r="BR130" s="101"/>
      <c r="BS130" s="101"/>
      <c r="BT130" s="102"/>
      <c r="BU130" s="107" t="s">
        <v>144</v>
      </c>
      <c r="BV130" s="101"/>
      <c r="BW130" s="101"/>
      <c r="BX130" s="101"/>
      <c r="BY130" s="101"/>
      <c r="BZ130" s="101"/>
      <c r="CA130" s="101"/>
      <c r="CB130" s="101"/>
      <c r="CC130" s="101"/>
      <c r="CD130" s="101"/>
      <c r="CE130" s="101"/>
      <c r="CF130" s="102"/>
      <c r="CG130" s="100" t="s">
        <v>144</v>
      </c>
      <c r="CH130" s="101"/>
      <c r="CI130" s="101"/>
      <c r="CJ130" s="101"/>
      <c r="CK130" s="101"/>
      <c r="CL130" s="101"/>
      <c r="CM130" s="101"/>
      <c r="CN130" s="101"/>
      <c r="CO130" s="101"/>
      <c r="CP130" s="101"/>
      <c r="CQ130" s="102"/>
      <c r="CR130" s="100">
        <v>9650</v>
      </c>
      <c r="CS130" s="101"/>
      <c r="CT130" s="101"/>
      <c r="CU130" s="101"/>
      <c r="CV130" s="101"/>
      <c r="CW130" s="101"/>
      <c r="CX130" s="101"/>
      <c r="CY130" s="101"/>
      <c r="CZ130" s="101"/>
      <c r="DA130" s="102"/>
    </row>
    <row r="131" spans="1:105" s="12" customFormat="1" ht="64.5" customHeight="1" x14ac:dyDescent="0.25">
      <c r="A131" s="103" t="s">
        <v>250</v>
      </c>
      <c r="B131" s="101"/>
      <c r="C131" s="101"/>
      <c r="D131" s="101"/>
      <c r="E131" s="101"/>
      <c r="F131" s="102"/>
      <c r="G131" s="104" t="s">
        <v>245</v>
      </c>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6"/>
      <c r="AK131" s="107" t="s">
        <v>144</v>
      </c>
      <c r="AL131" s="101"/>
      <c r="AM131" s="101"/>
      <c r="AN131" s="101"/>
      <c r="AO131" s="101"/>
      <c r="AP131" s="101"/>
      <c r="AQ131" s="101"/>
      <c r="AR131" s="101"/>
      <c r="AS131" s="101"/>
      <c r="AT131" s="101"/>
      <c r="AU131" s="101"/>
      <c r="AV131" s="102"/>
      <c r="AW131" s="107" t="s">
        <v>144</v>
      </c>
      <c r="AX131" s="101"/>
      <c r="AY131" s="101"/>
      <c r="AZ131" s="101"/>
      <c r="BA131" s="101"/>
      <c r="BB131" s="101"/>
      <c r="BC131" s="101"/>
      <c r="BD131" s="101"/>
      <c r="BE131" s="101"/>
      <c r="BF131" s="101"/>
      <c r="BG131" s="101"/>
      <c r="BH131" s="102"/>
      <c r="BI131" s="107" t="s">
        <v>144</v>
      </c>
      <c r="BJ131" s="101"/>
      <c r="BK131" s="101"/>
      <c r="BL131" s="101"/>
      <c r="BM131" s="101"/>
      <c r="BN131" s="101"/>
      <c r="BO131" s="101"/>
      <c r="BP131" s="101"/>
      <c r="BQ131" s="101"/>
      <c r="BR131" s="101"/>
      <c r="BS131" s="101"/>
      <c r="BT131" s="102"/>
      <c r="BU131" s="107" t="s">
        <v>144</v>
      </c>
      <c r="BV131" s="101"/>
      <c r="BW131" s="101"/>
      <c r="BX131" s="101"/>
      <c r="BY131" s="101"/>
      <c r="BZ131" s="101"/>
      <c r="CA131" s="101"/>
      <c r="CB131" s="101"/>
      <c r="CC131" s="101"/>
      <c r="CD131" s="101"/>
      <c r="CE131" s="101"/>
      <c r="CF131" s="102"/>
      <c r="CG131" s="100" t="s">
        <v>144</v>
      </c>
      <c r="CH131" s="101"/>
      <c r="CI131" s="101"/>
      <c r="CJ131" s="101"/>
      <c r="CK131" s="101"/>
      <c r="CL131" s="101"/>
      <c r="CM131" s="101"/>
      <c r="CN131" s="101"/>
      <c r="CO131" s="101"/>
      <c r="CP131" s="101"/>
      <c r="CQ131" s="102"/>
      <c r="CR131" s="107">
        <v>0</v>
      </c>
      <c r="CS131" s="101"/>
      <c r="CT131" s="101"/>
      <c r="CU131" s="101"/>
      <c r="CV131" s="101"/>
      <c r="CW131" s="101"/>
      <c r="CX131" s="101"/>
      <c r="CY131" s="101"/>
      <c r="CZ131" s="101"/>
      <c r="DA131" s="102"/>
    </row>
    <row r="132" spans="1:105" s="12" customFormat="1" ht="48" customHeight="1" x14ac:dyDescent="0.25">
      <c r="A132" s="103" t="s">
        <v>251</v>
      </c>
      <c r="B132" s="101"/>
      <c r="C132" s="101"/>
      <c r="D132" s="101"/>
      <c r="E132" s="101"/>
      <c r="F132" s="102"/>
      <c r="G132" s="104" t="s">
        <v>246</v>
      </c>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6"/>
      <c r="AK132" s="100">
        <v>24691</v>
      </c>
      <c r="AL132" s="101"/>
      <c r="AM132" s="101"/>
      <c r="AN132" s="101"/>
      <c r="AO132" s="101"/>
      <c r="AP132" s="101"/>
      <c r="AQ132" s="101"/>
      <c r="AR132" s="101"/>
      <c r="AS132" s="101"/>
      <c r="AT132" s="101"/>
      <c r="AU132" s="101"/>
      <c r="AV132" s="102"/>
      <c r="AW132" s="107" t="s">
        <v>144</v>
      </c>
      <c r="AX132" s="101"/>
      <c r="AY132" s="101"/>
      <c r="AZ132" s="101"/>
      <c r="BA132" s="101"/>
      <c r="BB132" s="101"/>
      <c r="BC132" s="101"/>
      <c r="BD132" s="101"/>
      <c r="BE132" s="101"/>
      <c r="BF132" s="101"/>
      <c r="BG132" s="101"/>
      <c r="BH132" s="102"/>
      <c r="BI132" s="107" t="s">
        <v>144</v>
      </c>
      <c r="BJ132" s="101"/>
      <c r="BK132" s="101"/>
      <c r="BL132" s="101"/>
      <c r="BM132" s="101"/>
      <c r="BN132" s="101"/>
      <c r="BO132" s="101"/>
      <c r="BP132" s="101"/>
      <c r="BQ132" s="101"/>
      <c r="BR132" s="101"/>
      <c r="BS132" s="101"/>
      <c r="BT132" s="102"/>
      <c r="BU132" s="107" t="s">
        <v>144</v>
      </c>
      <c r="BV132" s="101"/>
      <c r="BW132" s="101"/>
      <c r="BX132" s="101"/>
      <c r="BY132" s="101"/>
      <c r="BZ132" s="101"/>
      <c r="CA132" s="101"/>
      <c r="CB132" s="101"/>
      <c r="CC132" s="101"/>
      <c r="CD132" s="101"/>
      <c r="CE132" s="101"/>
      <c r="CF132" s="102"/>
      <c r="CG132" s="107" t="s">
        <v>144</v>
      </c>
      <c r="CH132" s="101"/>
      <c r="CI132" s="101"/>
      <c r="CJ132" s="101"/>
      <c r="CK132" s="101"/>
      <c r="CL132" s="101"/>
      <c r="CM132" s="101"/>
      <c r="CN132" s="101"/>
      <c r="CO132" s="101"/>
      <c r="CP132" s="101"/>
      <c r="CQ132" s="102"/>
      <c r="CR132" s="107" t="s">
        <v>144</v>
      </c>
      <c r="CS132" s="101"/>
      <c r="CT132" s="101"/>
      <c r="CU132" s="101"/>
      <c r="CV132" s="101"/>
      <c r="CW132" s="101"/>
      <c r="CX132" s="101"/>
      <c r="CY132" s="101"/>
      <c r="CZ132" s="101"/>
      <c r="DA132" s="102"/>
    </row>
    <row r="133" spans="1:105" s="13" customFormat="1" ht="60" customHeight="1" x14ac:dyDescent="0.25">
      <c r="A133" s="103" t="s">
        <v>251</v>
      </c>
      <c r="B133" s="101"/>
      <c r="C133" s="101"/>
      <c r="D133" s="101"/>
      <c r="E133" s="101"/>
      <c r="F133" s="102"/>
      <c r="G133" s="104" t="s">
        <v>247</v>
      </c>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6"/>
      <c r="AK133" s="100" t="s">
        <v>144</v>
      </c>
      <c r="AL133" s="101"/>
      <c r="AM133" s="101"/>
      <c r="AN133" s="101"/>
      <c r="AO133" s="101"/>
      <c r="AP133" s="101"/>
      <c r="AQ133" s="101"/>
      <c r="AR133" s="101"/>
      <c r="AS133" s="101"/>
      <c r="AT133" s="101"/>
      <c r="AU133" s="101"/>
      <c r="AV133" s="102"/>
      <c r="AW133" s="100">
        <v>1682</v>
      </c>
      <c r="AX133" s="101"/>
      <c r="AY133" s="101"/>
      <c r="AZ133" s="101"/>
      <c r="BA133" s="101"/>
      <c r="BB133" s="101"/>
      <c r="BC133" s="101"/>
      <c r="BD133" s="101"/>
      <c r="BE133" s="101"/>
      <c r="BF133" s="101"/>
      <c r="BG133" s="101"/>
      <c r="BH133" s="102"/>
      <c r="BI133" s="107" t="s">
        <v>144</v>
      </c>
      <c r="BJ133" s="101"/>
      <c r="BK133" s="101"/>
      <c r="BL133" s="101"/>
      <c r="BM133" s="101"/>
      <c r="BN133" s="101"/>
      <c r="BO133" s="101"/>
      <c r="BP133" s="101"/>
      <c r="BQ133" s="101"/>
      <c r="BR133" s="101"/>
      <c r="BS133" s="101"/>
      <c r="BT133" s="102"/>
      <c r="BU133" s="107" t="s">
        <v>144</v>
      </c>
      <c r="BV133" s="101"/>
      <c r="BW133" s="101"/>
      <c r="BX133" s="101"/>
      <c r="BY133" s="101"/>
      <c r="BZ133" s="101"/>
      <c r="CA133" s="101"/>
      <c r="CB133" s="101"/>
      <c r="CC133" s="101"/>
      <c r="CD133" s="101"/>
      <c r="CE133" s="101"/>
      <c r="CF133" s="102"/>
      <c r="CG133" s="107" t="s">
        <v>144</v>
      </c>
      <c r="CH133" s="101"/>
      <c r="CI133" s="101"/>
      <c r="CJ133" s="101"/>
      <c r="CK133" s="101"/>
      <c r="CL133" s="101"/>
      <c r="CM133" s="101"/>
      <c r="CN133" s="101"/>
      <c r="CO133" s="101"/>
      <c r="CP133" s="101"/>
      <c r="CQ133" s="102"/>
      <c r="CR133" s="107" t="s">
        <v>144</v>
      </c>
      <c r="CS133" s="101"/>
      <c r="CT133" s="101"/>
      <c r="CU133" s="101"/>
      <c r="CV133" s="101"/>
      <c r="CW133" s="101"/>
      <c r="CX133" s="101"/>
      <c r="CY133" s="101"/>
      <c r="CZ133" s="101"/>
      <c r="DA133" s="102"/>
    </row>
    <row r="134" spans="1:105" s="13" customFormat="1" ht="60" customHeight="1" x14ac:dyDescent="0.25">
      <c r="A134" s="103" t="s">
        <v>171</v>
      </c>
      <c r="B134" s="101"/>
      <c r="C134" s="101"/>
      <c r="D134" s="101"/>
      <c r="E134" s="101"/>
      <c r="F134" s="102"/>
      <c r="G134" s="104" t="s">
        <v>248</v>
      </c>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6"/>
      <c r="AK134" s="100" t="s">
        <v>144</v>
      </c>
      <c r="AL134" s="101"/>
      <c r="AM134" s="101"/>
      <c r="AN134" s="101"/>
      <c r="AO134" s="101"/>
      <c r="AP134" s="101"/>
      <c r="AQ134" s="101"/>
      <c r="AR134" s="101"/>
      <c r="AS134" s="101"/>
      <c r="AT134" s="101"/>
      <c r="AU134" s="101"/>
      <c r="AV134" s="102"/>
      <c r="AW134" s="107">
        <v>930</v>
      </c>
      <c r="AX134" s="101"/>
      <c r="AY134" s="101"/>
      <c r="AZ134" s="101"/>
      <c r="BA134" s="101"/>
      <c r="BB134" s="101"/>
      <c r="BC134" s="101"/>
      <c r="BD134" s="101"/>
      <c r="BE134" s="101"/>
      <c r="BF134" s="101"/>
      <c r="BG134" s="101"/>
      <c r="BH134" s="102"/>
      <c r="BI134" s="107" t="s">
        <v>144</v>
      </c>
      <c r="BJ134" s="101"/>
      <c r="BK134" s="101"/>
      <c r="BL134" s="101"/>
      <c r="BM134" s="101"/>
      <c r="BN134" s="101"/>
      <c r="BO134" s="101"/>
      <c r="BP134" s="101"/>
      <c r="BQ134" s="101"/>
      <c r="BR134" s="101"/>
      <c r="BS134" s="101"/>
      <c r="BT134" s="102"/>
      <c r="BU134" s="107" t="s">
        <v>144</v>
      </c>
      <c r="BV134" s="101"/>
      <c r="BW134" s="101"/>
      <c r="BX134" s="101"/>
      <c r="BY134" s="101"/>
      <c r="BZ134" s="101"/>
      <c r="CA134" s="101"/>
      <c r="CB134" s="101"/>
      <c r="CC134" s="101"/>
      <c r="CD134" s="101"/>
      <c r="CE134" s="101"/>
      <c r="CF134" s="102"/>
      <c r="CG134" s="107" t="s">
        <v>144</v>
      </c>
      <c r="CH134" s="101"/>
      <c r="CI134" s="101"/>
      <c r="CJ134" s="101"/>
      <c r="CK134" s="101"/>
      <c r="CL134" s="101"/>
      <c r="CM134" s="101"/>
      <c r="CN134" s="101"/>
      <c r="CO134" s="101"/>
      <c r="CP134" s="101"/>
      <c r="CQ134" s="102"/>
      <c r="CR134" s="107" t="s">
        <v>144</v>
      </c>
      <c r="CS134" s="101"/>
      <c r="CT134" s="101"/>
      <c r="CU134" s="101"/>
      <c r="CV134" s="101"/>
      <c r="CW134" s="101"/>
      <c r="CX134" s="101"/>
      <c r="CY134" s="101"/>
      <c r="CZ134" s="101"/>
      <c r="DA134" s="102"/>
    </row>
    <row r="135" spans="1:105" s="13" customFormat="1" ht="60" customHeight="1" x14ac:dyDescent="0.25">
      <c r="A135" s="103" t="s">
        <v>251</v>
      </c>
      <c r="B135" s="101"/>
      <c r="C135" s="101"/>
      <c r="D135" s="101"/>
      <c r="E135" s="101"/>
      <c r="F135" s="102"/>
      <c r="G135" s="104" t="s">
        <v>249</v>
      </c>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6"/>
      <c r="AK135" s="100" t="s">
        <v>144</v>
      </c>
      <c r="AL135" s="101"/>
      <c r="AM135" s="101"/>
      <c r="AN135" s="101"/>
      <c r="AO135" s="101"/>
      <c r="AP135" s="101"/>
      <c r="AQ135" s="101"/>
      <c r="AR135" s="101"/>
      <c r="AS135" s="101"/>
      <c r="AT135" s="101"/>
      <c r="AU135" s="101"/>
      <c r="AV135" s="102"/>
      <c r="AW135" s="107">
        <v>870</v>
      </c>
      <c r="AX135" s="101"/>
      <c r="AY135" s="101"/>
      <c r="AZ135" s="101"/>
      <c r="BA135" s="101"/>
      <c r="BB135" s="101"/>
      <c r="BC135" s="101"/>
      <c r="BD135" s="101"/>
      <c r="BE135" s="101"/>
      <c r="BF135" s="101"/>
      <c r="BG135" s="101"/>
      <c r="BH135" s="102"/>
      <c r="BI135" s="107" t="s">
        <v>144</v>
      </c>
      <c r="BJ135" s="101"/>
      <c r="BK135" s="101"/>
      <c r="BL135" s="101"/>
      <c r="BM135" s="101"/>
      <c r="BN135" s="101"/>
      <c r="BO135" s="101"/>
      <c r="BP135" s="101"/>
      <c r="BQ135" s="101"/>
      <c r="BR135" s="101"/>
      <c r="BS135" s="101"/>
      <c r="BT135" s="102"/>
      <c r="BU135" s="107" t="s">
        <v>144</v>
      </c>
      <c r="BV135" s="101"/>
      <c r="BW135" s="101"/>
      <c r="BX135" s="101"/>
      <c r="BY135" s="101"/>
      <c r="BZ135" s="101"/>
      <c r="CA135" s="101"/>
      <c r="CB135" s="101"/>
      <c r="CC135" s="101"/>
      <c r="CD135" s="101"/>
      <c r="CE135" s="101"/>
      <c r="CF135" s="102"/>
      <c r="CG135" s="107" t="s">
        <v>144</v>
      </c>
      <c r="CH135" s="101"/>
      <c r="CI135" s="101"/>
      <c r="CJ135" s="101"/>
      <c r="CK135" s="101"/>
      <c r="CL135" s="101"/>
      <c r="CM135" s="101"/>
      <c r="CN135" s="101"/>
      <c r="CO135" s="101"/>
      <c r="CP135" s="101"/>
      <c r="CQ135" s="102"/>
      <c r="CR135" s="107" t="s">
        <v>144</v>
      </c>
      <c r="CS135" s="101"/>
      <c r="CT135" s="101"/>
      <c r="CU135" s="101"/>
      <c r="CV135" s="101"/>
      <c r="CW135" s="101"/>
      <c r="CX135" s="101"/>
      <c r="CY135" s="101"/>
      <c r="CZ135" s="101"/>
      <c r="DA135" s="102"/>
    </row>
    <row r="136" spans="1:105" ht="12.75" customHeight="1" x14ac:dyDescent="0.2"/>
    <row r="137" spans="1:105" s="13" customFormat="1" ht="16.5" customHeight="1" x14ac:dyDescent="0.25">
      <c r="A137" s="94"/>
      <c r="B137" s="95"/>
      <c r="C137" s="95"/>
      <c r="D137" s="95"/>
      <c r="E137" s="95"/>
      <c r="F137" s="95"/>
      <c r="G137" s="95"/>
      <c r="H137" s="96"/>
      <c r="I137" s="94"/>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6"/>
      <c r="BP137" s="97" t="s">
        <v>172</v>
      </c>
      <c r="BQ137" s="98"/>
      <c r="BR137" s="98"/>
      <c r="BS137" s="98"/>
      <c r="BT137" s="98"/>
      <c r="BU137" s="98"/>
      <c r="BV137" s="98"/>
      <c r="BW137" s="98"/>
      <c r="BX137" s="98"/>
      <c r="BY137" s="98"/>
      <c r="BZ137" s="98"/>
      <c r="CA137" s="98"/>
      <c r="CB137" s="98"/>
      <c r="CC137" s="98"/>
      <c r="CD137" s="98"/>
      <c r="CE137" s="98"/>
      <c r="CF137" s="98"/>
      <c r="CG137" s="98"/>
      <c r="CH137" s="99"/>
      <c r="CI137" s="97" t="s">
        <v>173</v>
      </c>
      <c r="CJ137" s="98"/>
      <c r="CK137" s="98"/>
      <c r="CL137" s="98"/>
      <c r="CM137" s="98"/>
      <c r="CN137" s="98"/>
      <c r="CO137" s="98"/>
      <c r="CP137" s="98"/>
      <c r="CQ137" s="98"/>
      <c r="CR137" s="98"/>
      <c r="CS137" s="98"/>
      <c r="CT137" s="98"/>
      <c r="CU137" s="98"/>
      <c r="CV137" s="98"/>
      <c r="CW137" s="98"/>
      <c r="CX137" s="98"/>
      <c r="CY137" s="98"/>
      <c r="CZ137" s="98"/>
      <c r="DA137" s="99"/>
    </row>
    <row r="138" spans="1:105" s="13" customFormat="1" ht="45.75" customHeight="1" x14ac:dyDescent="0.25">
      <c r="A138" s="68" t="s">
        <v>174</v>
      </c>
      <c r="B138" s="69"/>
      <c r="C138" s="69"/>
      <c r="D138" s="69"/>
      <c r="E138" s="69"/>
      <c r="F138" s="69"/>
      <c r="G138" s="69"/>
      <c r="H138" s="70"/>
      <c r="I138" s="61" t="s">
        <v>175</v>
      </c>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3"/>
      <c r="BP138" s="77">
        <f>BP139+BP140+BP141</f>
        <v>202633317.31</v>
      </c>
      <c r="BQ138" s="78"/>
      <c r="BR138" s="78"/>
      <c r="BS138" s="78"/>
      <c r="BT138" s="78"/>
      <c r="BU138" s="78"/>
      <c r="BV138" s="78"/>
      <c r="BW138" s="78"/>
      <c r="BX138" s="78"/>
      <c r="BY138" s="78"/>
      <c r="BZ138" s="78"/>
      <c r="CA138" s="78"/>
      <c r="CB138" s="78"/>
      <c r="CC138" s="78"/>
      <c r="CD138" s="78"/>
      <c r="CE138" s="78"/>
      <c r="CF138" s="78"/>
      <c r="CG138" s="78"/>
      <c r="CH138" s="79"/>
      <c r="CI138" s="77">
        <f>CI139+CI140+CI141</f>
        <v>202633317.31</v>
      </c>
      <c r="CJ138" s="78"/>
      <c r="CK138" s="78"/>
      <c r="CL138" s="78"/>
      <c r="CM138" s="78"/>
      <c r="CN138" s="78"/>
      <c r="CO138" s="78"/>
      <c r="CP138" s="78"/>
      <c r="CQ138" s="78"/>
      <c r="CR138" s="78"/>
      <c r="CS138" s="78"/>
      <c r="CT138" s="78"/>
      <c r="CU138" s="78"/>
      <c r="CV138" s="78"/>
      <c r="CW138" s="78"/>
      <c r="CX138" s="78"/>
      <c r="CY138" s="78"/>
      <c r="CZ138" s="78"/>
      <c r="DA138" s="79"/>
    </row>
    <row r="139" spans="1:105" s="13" customFormat="1" ht="30.75" customHeight="1" x14ac:dyDescent="0.25">
      <c r="A139" s="68"/>
      <c r="B139" s="69"/>
      <c r="C139" s="69"/>
      <c r="D139" s="69"/>
      <c r="E139" s="69"/>
      <c r="F139" s="69"/>
      <c r="G139" s="69"/>
      <c r="H139" s="70"/>
      <c r="I139" s="61" t="s">
        <v>176</v>
      </c>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3"/>
      <c r="BP139" s="77">
        <v>173017073</v>
      </c>
      <c r="BQ139" s="78"/>
      <c r="BR139" s="78"/>
      <c r="BS139" s="78"/>
      <c r="BT139" s="78"/>
      <c r="BU139" s="78"/>
      <c r="BV139" s="78"/>
      <c r="BW139" s="78"/>
      <c r="BX139" s="78"/>
      <c r="BY139" s="78"/>
      <c r="BZ139" s="78"/>
      <c r="CA139" s="78"/>
      <c r="CB139" s="78"/>
      <c r="CC139" s="78"/>
      <c r="CD139" s="78"/>
      <c r="CE139" s="78"/>
      <c r="CF139" s="78"/>
      <c r="CG139" s="78"/>
      <c r="CH139" s="79"/>
      <c r="CI139" s="77">
        <v>173017073</v>
      </c>
      <c r="CJ139" s="78"/>
      <c r="CK139" s="78"/>
      <c r="CL139" s="78"/>
      <c r="CM139" s="78"/>
      <c r="CN139" s="78"/>
      <c r="CO139" s="78"/>
      <c r="CP139" s="78"/>
      <c r="CQ139" s="78"/>
      <c r="CR139" s="78"/>
      <c r="CS139" s="78"/>
      <c r="CT139" s="78"/>
      <c r="CU139" s="78"/>
      <c r="CV139" s="78"/>
      <c r="CW139" s="78"/>
      <c r="CX139" s="78"/>
      <c r="CY139" s="78"/>
      <c r="CZ139" s="78"/>
      <c r="DA139" s="79"/>
    </row>
    <row r="140" spans="1:105" s="13" customFormat="1" ht="31.5" customHeight="1" x14ac:dyDescent="0.25">
      <c r="A140" s="68"/>
      <c r="B140" s="69"/>
      <c r="C140" s="69"/>
      <c r="D140" s="69"/>
      <c r="E140" s="69"/>
      <c r="F140" s="69"/>
      <c r="G140" s="69"/>
      <c r="H140" s="70"/>
      <c r="I140" s="61" t="s">
        <v>177</v>
      </c>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3"/>
      <c r="BP140" s="77">
        <v>20383864.25</v>
      </c>
      <c r="BQ140" s="78"/>
      <c r="BR140" s="78"/>
      <c r="BS140" s="78"/>
      <c r="BT140" s="78"/>
      <c r="BU140" s="78"/>
      <c r="BV140" s="78"/>
      <c r="BW140" s="78"/>
      <c r="BX140" s="78"/>
      <c r="BY140" s="78"/>
      <c r="BZ140" s="78"/>
      <c r="CA140" s="78"/>
      <c r="CB140" s="78"/>
      <c r="CC140" s="78"/>
      <c r="CD140" s="78"/>
      <c r="CE140" s="78"/>
      <c r="CF140" s="78"/>
      <c r="CG140" s="78"/>
      <c r="CH140" s="79"/>
      <c r="CI140" s="77">
        <v>20383864.25</v>
      </c>
      <c r="CJ140" s="78"/>
      <c r="CK140" s="78"/>
      <c r="CL140" s="78"/>
      <c r="CM140" s="78"/>
      <c r="CN140" s="78"/>
      <c r="CO140" s="78"/>
      <c r="CP140" s="78"/>
      <c r="CQ140" s="78"/>
      <c r="CR140" s="78"/>
      <c r="CS140" s="78"/>
      <c r="CT140" s="78"/>
      <c r="CU140" s="78"/>
      <c r="CV140" s="78"/>
      <c r="CW140" s="78"/>
      <c r="CX140" s="78"/>
      <c r="CY140" s="78"/>
      <c r="CZ140" s="78"/>
      <c r="DA140" s="79"/>
    </row>
    <row r="141" spans="1:105" s="13" customFormat="1" ht="33.75" customHeight="1" x14ac:dyDescent="0.25">
      <c r="A141" s="68"/>
      <c r="B141" s="69"/>
      <c r="C141" s="69"/>
      <c r="D141" s="69"/>
      <c r="E141" s="69"/>
      <c r="F141" s="69"/>
      <c r="G141" s="69"/>
      <c r="H141" s="70"/>
      <c r="I141" s="61" t="s">
        <v>178</v>
      </c>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3"/>
      <c r="BP141" s="77">
        <v>9232380.0600000005</v>
      </c>
      <c r="BQ141" s="78"/>
      <c r="BR141" s="78"/>
      <c r="BS141" s="78"/>
      <c r="BT141" s="78"/>
      <c r="BU141" s="78"/>
      <c r="BV141" s="78"/>
      <c r="BW141" s="78"/>
      <c r="BX141" s="78"/>
      <c r="BY141" s="78"/>
      <c r="BZ141" s="78"/>
      <c r="CA141" s="78"/>
      <c r="CB141" s="78"/>
      <c r="CC141" s="78"/>
      <c r="CD141" s="78"/>
      <c r="CE141" s="78"/>
      <c r="CF141" s="78"/>
      <c r="CG141" s="78"/>
      <c r="CH141" s="79"/>
      <c r="CI141" s="77">
        <v>9232380.0600000005</v>
      </c>
      <c r="CJ141" s="78"/>
      <c r="CK141" s="78"/>
      <c r="CL141" s="78"/>
      <c r="CM141" s="78"/>
      <c r="CN141" s="78"/>
      <c r="CO141" s="78"/>
      <c r="CP141" s="78"/>
      <c r="CQ141" s="78"/>
      <c r="CR141" s="78"/>
      <c r="CS141" s="78"/>
      <c r="CT141" s="78"/>
      <c r="CU141" s="78"/>
      <c r="CV141" s="78"/>
      <c r="CW141" s="78"/>
      <c r="CX141" s="78"/>
      <c r="CY141" s="78"/>
      <c r="CZ141" s="78"/>
      <c r="DA141" s="79"/>
    </row>
    <row r="142" spans="1:105" s="13" customFormat="1" ht="60.75" customHeight="1" x14ac:dyDescent="0.25">
      <c r="A142" s="68" t="s">
        <v>179</v>
      </c>
      <c r="B142" s="69"/>
      <c r="C142" s="69"/>
      <c r="D142" s="69"/>
      <c r="E142" s="69"/>
      <c r="F142" s="69"/>
      <c r="G142" s="69"/>
      <c r="H142" s="70"/>
      <c r="I142" s="61" t="s">
        <v>180</v>
      </c>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3"/>
      <c r="BP142" s="77">
        <f>BP143+BP144+BP145</f>
        <v>253918379.52000001</v>
      </c>
      <c r="BQ142" s="78"/>
      <c r="BR142" s="78"/>
      <c r="BS142" s="78"/>
      <c r="BT142" s="78"/>
      <c r="BU142" s="78"/>
      <c r="BV142" s="78"/>
      <c r="BW142" s="78"/>
      <c r="BX142" s="78"/>
      <c r="BY142" s="78"/>
      <c r="BZ142" s="78"/>
      <c r="CA142" s="78"/>
      <c r="CB142" s="78"/>
      <c r="CC142" s="78"/>
      <c r="CD142" s="78"/>
      <c r="CE142" s="78"/>
      <c r="CF142" s="78"/>
      <c r="CG142" s="78"/>
      <c r="CH142" s="79"/>
      <c r="CI142" s="77">
        <f>CI143+CI144+CI145</f>
        <v>243756238.66000003</v>
      </c>
      <c r="CJ142" s="78"/>
      <c r="CK142" s="78"/>
      <c r="CL142" s="78"/>
      <c r="CM142" s="78"/>
      <c r="CN142" s="78"/>
      <c r="CO142" s="78"/>
      <c r="CP142" s="78"/>
      <c r="CQ142" s="78"/>
      <c r="CR142" s="78"/>
      <c r="CS142" s="78"/>
      <c r="CT142" s="78"/>
      <c r="CU142" s="78"/>
      <c r="CV142" s="78"/>
      <c r="CW142" s="78"/>
      <c r="CX142" s="78"/>
      <c r="CY142" s="78"/>
      <c r="CZ142" s="78"/>
      <c r="DA142" s="79"/>
    </row>
    <row r="143" spans="1:105" s="13" customFormat="1" ht="31.5" customHeight="1" x14ac:dyDescent="0.25">
      <c r="A143" s="68"/>
      <c r="B143" s="69"/>
      <c r="C143" s="69"/>
      <c r="D143" s="69"/>
      <c r="E143" s="69"/>
      <c r="F143" s="69"/>
      <c r="G143" s="69"/>
      <c r="H143" s="70"/>
      <c r="I143" s="61" t="s">
        <v>176</v>
      </c>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3"/>
      <c r="BP143" s="77">
        <v>173312715</v>
      </c>
      <c r="BQ143" s="78"/>
      <c r="BR143" s="78"/>
      <c r="BS143" s="78"/>
      <c r="BT143" s="78"/>
      <c r="BU143" s="78"/>
      <c r="BV143" s="78"/>
      <c r="BW143" s="78"/>
      <c r="BX143" s="78"/>
      <c r="BY143" s="78"/>
      <c r="BZ143" s="78"/>
      <c r="CA143" s="78"/>
      <c r="CB143" s="78"/>
      <c r="CC143" s="78"/>
      <c r="CD143" s="78"/>
      <c r="CE143" s="78"/>
      <c r="CF143" s="78"/>
      <c r="CG143" s="78"/>
      <c r="CH143" s="79"/>
      <c r="CI143" s="77">
        <v>170970140.30000001</v>
      </c>
      <c r="CJ143" s="78"/>
      <c r="CK143" s="78"/>
      <c r="CL143" s="78"/>
      <c r="CM143" s="78"/>
      <c r="CN143" s="78"/>
      <c r="CO143" s="78"/>
      <c r="CP143" s="78"/>
      <c r="CQ143" s="78"/>
      <c r="CR143" s="78"/>
      <c r="CS143" s="78"/>
      <c r="CT143" s="78"/>
      <c r="CU143" s="78"/>
      <c r="CV143" s="78"/>
      <c r="CW143" s="78"/>
      <c r="CX143" s="78"/>
      <c r="CY143" s="78"/>
      <c r="CZ143" s="78"/>
      <c r="DA143" s="79"/>
    </row>
    <row r="144" spans="1:105" s="13" customFormat="1" ht="33" customHeight="1" x14ac:dyDescent="0.25">
      <c r="A144" s="68"/>
      <c r="B144" s="69"/>
      <c r="C144" s="69"/>
      <c r="D144" s="69"/>
      <c r="E144" s="69"/>
      <c r="F144" s="69"/>
      <c r="G144" s="69"/>
      <c r="H144" s="70"/>
      <c r="I144" s="61" t="s">
        <v>181</v>
      </c>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3"/>
      <c r="BP144" s="77">
        <v>53953811.25</v>
      </c>
      <c r="BQ144" s="78"/>
      <c r="BR144" s="78"/>
      <c r="BS144" s="78"/>
      <c r="BT144" s="78"/>
      <c r="BU144" s="78"/>
      <c r="BV144" s="78"/>
      <c r="BW144" s="78"/>
      <c r="BX144" s="78"/>
      <c r="BY144" s="78"/>
      <c r="BZ144" s="78"/>
      <c r="CA144" s="78"/>
      <c r="CB144" s="78"/>
      <c r="CC144" s="78"/>
      <c r="CD144" s="78"/>
      <c r="CE144" s="78"/>
      <c r="CF144" s="78"/>
      <c r="CG144" s="78"/>
      <c r="CH144" s="79"/>
      <c r="CI144" s="77">
        <v>53953811.25</v>
      </c>
      <c r="CJ144" s="78"/>
      <c r="CK144" s="78"/>
      <c r="CL144" s="78"/>
      <c r="CM144" s="78"/>
      <c r="CN144" s="78"/>
      <c r="CO144" s="78"/>
      <c r="CP144" s="78"/>
      <c r="CQ144" s="78"/>
      <c r="CR144" s="78"/>
      <c r="CS144" s="78"/>
      <c r="CT144" s="78"/>
      <c r="CU144" s="78"/>
      <c r="CV144" s="78"/>
      <c r="CW144" s="78"/>
      <c r="CX144" s="78"/>
      <c r="CY144" s="78"/>
      <c r="CZ144" s="78"/>
      <c r="DA144" s="79"/>
    </row>
    <row r="145" spans="1:183" s="13" customFormat="1" ht="29.25" customHeight="1" x14ac:dyDescent="0.25">
      <c r="A145" s="68"/>
      <c r="B145" s="69"/>
      <c r="C145" s="69"/>
      <c r="D145" s="69"/>
      <c r="E145" s="69"/>
      <c r="F145" s="69"/>
      <c r="G145" s="69"/>
      <c r="H145" s="70"/>
      <c r="I145" s="61" t="s">
        <v>178</v>
      </c>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3"/>
      <c r="BP145" s="77">
        <v>26651853.27</v>
      </c>
      <c r="BQ145" s="78"/>
      <c r="BR145" s="78"/>
      <c r="BS145" s="78"/>
      <c r="BT145" s="78"/>
      <c r="BU145" s="78"/>
      <c r="BV145" s="78"/>
      <c r="BW145" s="78"/>
      <c r="BX145" s="78"/>
      <c r="BY145" s="78"/>
      <c r="BZ145" s="78"/>
      <c r="CA145" s="78"/>
      <c r="CB145" s="78"/>
      <c r="CC145" s="78"/>
      <c r="CD145" s="78"/>
      <c r="CE145" s="78"/>
      <c r="CF145" s="78"/>
      <c r="CG145" s="78"/>
      <c r="CH145" s="79"/>
      <c r="CI145" s="77">
        <v>18832287.109999999</v>
      </c>
      <c r="CJ145" s="78"/>
      <c r="CK145" s="78"/>
      <c r="CL145" s="78"/>
      <c r="CM145" s="78"/>
      <c r="CN145" s="78"/>
      <c r="CO145" s="78"/>
      <c r="CP145" s="78"/>
      <c r="CQ145" s="78"/>
      <c r="CR145" s="78"/>
      <c r="CS145" s="78"/>
      <c r="CT145" s="78"/>
      <c r="CU145" s="78"/>
      <c r="CV145" s="78"/>
      <c r="CW145" s="78"/>
      <c r="CX145" s="78"/>
      <c r="CY145" s="78"/>
      <c r="CZ145" s="78"/>
      <c r="DA145" s="79"/>
    </row>
    <row r="146" spans="1:183" s="12" customFormat="1" ht="15" x14ac:dyDescent="0.25"/>
    <row r="147" spans="1:183" s="13" customFormat="1" ht="30" customHeight="1" x14ac:dyDescent="0.25">
      <c r="A147" s="92" t="s">
        <v>182</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row>
    <row r="148" spans="1:183" s="12" customFormat="1" ht="18" customHeight="1" x14ac:dyDescent="0.25"/>
    <row r="149" spans="1:183" s="13" customFormat="1" ht="30" customHeight="1" x14ac:dyDescent="0.25">
      <c r="A149" s="94"/>
      <c r="B149" s="95"/>
      <c r="C149" s="95"/>
      <c r="D149" s="95"/>
      <c r="E149" s="95"/>
      <c r="F149" s="95"/>
      <c r="G149" s="95"/>
      <c r="H149" s="96"/>
      <c r="I149" s="94"/>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6"/>
      <c r="BP149" s="94" t="s">
        <v>116</v>
      </c>
      <c r="BQ149" s="95"/>
      <c r="BR149" s="95"/>
      <c r="BS149" s="95"/>
      <c r="BT149" s="95"/>
      <c r="BU149" s="95"/>
      <c r="BV149" s="95"/>
      <c r="BW149" s="95"/>
      <c r="BX149" s="95"/>
      <c r="BY149" s="95"/>
      <c r="BZ149" s="95"/>
      <c r="CA149" s="95"/>
      <c r="CB149" s="95"/>
      <c r="CC149" s="95"/>
      <c r="CD149" s="95"/>
      <c r="CE149" s="95"/>
      <c r="CF149" s="95"/>
      <c r="CG149" s="95"/>
      <c r="CH149" s="96"/>
      <c r="CI149" s="94" t="s">
        <v>183</v>
      </c>
      <c r="CJ149" s="95"/>
      <c r="CK149" s="95"/>
      <c r="CL149" s="95"/>
      <c r="CM149" s="95"/>
      <c r="CN149" s="95"/>
      <c r="CO149" s="95"/>
      <c r="CP149" s="95"/>
      <c r="CQ149" s="95"/>
      <c r="CR149" s="95"/>
      <c r="CS149" s="95"/>
      <c r="CT149" s="95"/>
      <c r="CU149" s="95"/>
      <c r="CV149" s="95"/>
      <c r="CW149" s="95"/>
      <c r="CX149" s="95"/>
      <c r="CY149" s="95"/>
      <c r="CZ149" s="95"/>
      <c r="DA149" s="96"/>
    </row>
    <row r="150" spans="1:183" s="13" customFormat="1" ht="48" customHeight="1" x14ac:dyDescent="0.25">
      <c r="A150" s="68" t="s">
        <v>184</v>
      </c>
      <c r="B150" s="69"/>
      <c r="C150" s="69"/>
      <c r="D150" s="69"/>
      <c r="E150" s="69"/>
      <c r="F150" s="69"/>
      <c r="G150" s="69"/>
      <c r="H150" s="70"/>
      <c r="I150" s="61" t="s">
        <v>185</v>
      </c>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3"/>
      <c r="BP150" s="77">
        <v>60559068</v>
      </c>
      <c r="BQ150" s="78"/>
      <c r="BR150" s="78"/>
      <c r="BS150" s="78"/>
      <c r="BT150" s="78"/>
      <c r="BU150" s="78"/>
      <c r="BV150" s="78"/>
      <c r="BW150" s="78"/>
      <c r="BX150" s="78"/>
      <c r="BY150" s="78"/>
      <c r="BZ150" s="78"/>
      <c r="CA150" s="78"/>
      <c r="CB150" s="78"/>
      <c r="CC150" s="78"/>
      <c r="CD150" s="78"/>
      <c r="CE150" s="78"/>
      <c r="CF150" s="78"/>
      <c r="CG150" s="78"/>
      <c r="CH150" s="79"/>
      <c r="CI150" s="77">
        <v>60559068</v>
      </c>
      <c r="CJ150" s="78"/>
      <c r="CK150" s="78"/>
      <c r="CL150" s="78"/>
      <c r="CM150" s="78"/>
      <c r="CN150" s="78"/>
      <c r="CO150" s="78"/>
      <c r="CP150" s="78"/>
      <c r="CQ150" s="78"/>
      <c r="CR150" s="78"/>
      <c r="CS150" s="78"/>
      <c r="CT150" s="78"/>
      <c r="CU150" s="78"/>
      <c r="CV150" s="78"/>
      <c r="CW150" s="78"/>
      <c r="CX150" s="78"/>
      <c r="CY150" s="78"/>
      <c r="CZ150" s="78"/>
      <c r="DA150" s="79"/>
    </row>
    <row r="151" spans="1:183" s="13" customFormat="1" ht="50.25" customHeight="1" x14ac:dyDescent="0.25">
      <c r="A151" s="87"/>
      <c r="B151" s="88"/>
      <c r="C151" s="88"/>
      <c r="D151" s="88"/>
      <c r="E151" s="88"/>
      <c r="F151" s="88"/>
      <c r="G151" s="88"/>
      <c r="H151" s="88"/>
      <c r="I151" s="61" t="s">
        <v>186</v>
      </c>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3"/>
      <c r="BP151" s="64" t="s">
        <v>144</v>
      </c>
      <c r="BQ151" s="65"/>
      <c r="BR151" s="65"/>
      <c r="BS151" s="65"/>
      <c r="BT151" s="65"/>
      <c r="BU151" s="65"/>
      <c r="BV151" s="65"/>
      <c r="BW151" s="65"/>
      <c r="BX151" s="65"/>
      <c r="BY151" s="65"/>
      <c r="BZ151" s="65"/>
      <c r="CA151" s="65"/>
      <c r="CB151" s="65"/>
      <c r="CC151" s="65"/>
      <c r="CD151" s="65"/>
      <c r="CE151" s="65"/>
      <c r="CF151" s="65"/>
      <c r="CG151" s="65"/>
      <c r="CH151" s="66"/>
      <c r="CI151" s="89"/>
      <c r="CJ151" s="90"/>
      <c r="CK151" s="90"/>
      <c r="CL151" s="90"/>
      <c r="CM151" s="90"/>
      <c r="CN151" s="90"/>
      <c r="CO151" s="90"/>
      <c r="CP151" s="90"/>
      <c r="CQ151" s="90"/>
      <c r="CR151" s="90"/>
      <c r="CS151" s="90"/>
      <c r="CT151" s="90"/>
      <c r="CU151" s="90"/>
      <c r="CV151" s="90"/>
      <c r="CW151" s="90"/>
      <c r="CX151" s="90"/>
      <c r="CY151" s="90"/>
      <c r="CZ151" s="90"/>
      <c r="DA151" s="91"/>
    </row>
    <row r="152" spans="1:183" s="13" customFormat="1" ht="62.25" customHeight="1" x14ac:dyDescent="0.25">
      <c r="A152" s="58"/>
      <c r="B152" s="59"/>
      <c r="C152" s="59"/>
      <c r="D152" s="59"/>
      <c r="E152" s="59"/>
      <c r="F152" s="59"/>
      <c r="G152" s="59"/>
      <c r="H152" s="60"/>
      <c r="I152" s="61" t="s">
        <v>187</v>
      </c>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3"/>
      <c r="BP152" s="64" t="s">
        <v>144</v>
      </c>
      <c r="BQ152" s="65"/>
      <c r="BR152" s="65"/>
      <c r="BS152" s="65"/>
      <c r="BT152" s="65"/>
      <c r="BU152" s="65"/>
      <c r="BV152" s="65"/>
      <c r="BW152" s="65"/>
      <c r="BX152" s="65"/>
      <c r="BY152" s="65"/>
      <c r="BZ152" s="65"/>
      <c r="CA152" s="65"/>
      <c r="CB152" s="65"/>
      <c r="CC152" s="65"/>
      <c r="CD152" s="65"/>
      <c r="CE152" s="65"/>
      <c r="CF152" s="65"/>
      <c r="CG152" s="65"/>
      <c r="CH152" s="66"/>
      <c r="CI152" s="64" t="s">
        <v>144</v>
      </c>
      <c r="CJ152" s="65"/>
      <c r="CK152" s="65"/>
      <c r="CL152" s="65"/>
      <c r="CM152" s="65"/>
      <c r="CN152" s="65"/>
      <c r="CO152" s="65"/>
      <c r="CP152" s="65"/>
      <c r="CQ152" s="65"/>
      <c r="CR152" s="65"/>
      <c r="CS152" s="65"/>
      <c r="CT152" s="65"/>
      <c r="CU152" s="65"/>
      <c r="CV152" s="65"/>
      <c r="CW152" s="65"/>
      <c r="CX152" s="65"/>
      <c r="CY152" s="65"/>
      <c r="CZ152" s="65"/>
      <c r="DA152" s="66"/>
    </row>
    <row r="153" spans="1:183" s="13" customFormat="1" ht="47.25" customHeight="1" x14ac:dyDescent="0.25">
      <c r="A153" s="87" t="s">
        <v>188</v>
      </c>
      <c r="B153" s="88"/>
      <c r="C153" s="88"/>
      <c r="D153" s="88"/>
      <c r="E153" s="88"/>
      <c r="F153" s="88"/>
      <c r="G153" s="88"/>
      <c r="H153" s="88"/>
      <c r="I153" s="61" t="s">
        <v>189</v>
      </c>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3"/>
      <c r="BP153" s="64">
        <v>15659129.15</v>
      </c>
      <c r="BQ153" s="65"/>
      <c r="BR153" s="65"/>
      <c r="BS153" s="65"/>
      <c r="BT153" s="65"/>
      <c r="BU153" s="65"/>
      <c r="BV153" s="65"/>
      <c r="BW153" s="65"/>
      <c r="BX153" s="65"/>
      <c r="BY153" s="65"/>
      <c r="BZ153" s="65"/>
      <c r="CA153" s="65"/>
      <c r="CB153" s="65"/>
      <c r="CC153" s="65"/>
      <c r="CD153" s="65"/>
      <c r="CE153" s="65"/>
      <c r="CF153" s="65"/>
      <c r="CG153" s="65"/>
      <c r="CH153" s="66"/>
      <c r="CI153" s="84">
        <v>14933489.869999999</v>
      </c>
      <c r="CJ153" s="85"/>
      <c r="CK153" s="85"/>
      <c r="CL153" s="85"/>
      <c r="CM153" s="85"/>
      <c r="CN153" s="85"/>
      <c r="CO153" s="85"/>
      <c r="CP153" s="85"/>
      <c r="CQ153" s="85"/>
      <c r="CR153" s="85"/>
      <c r="CS153" s="85"/>
      <c r="CT153" s="85"/>
      <c r="CU153" s="85"/>
      <c r="CV153" s="85"/>
      <c r="CW153" s="85"/>
      <c r="CX153" s="85"/>
      <c r="CY153" s="85"/>
      <c r="CZ153" s="85"/>
      <c r="DA153" s="86"/>
    </row>
    <row r="154" spans="1:183" s="13" customFormat="1" ht="48.75" customHeight="1" x14ac:dyDescent="0.25">
      <c r="A154" s="58"/>
      <c r="B154" s="59"/>
      <c r="C154" s="59"/>
      <c r="D154" s="59"/>
      <c r="E154" s="59"/>
      <c r="F154" s="59"/>
      <c r="G154" s="59"/>
      <c r="H154" s="60"/>
      <c r="I154" s="61" t="s">
        <v>190</v>
      </c>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3"/>
      <c r="BP154" s="64" t="s">
        <v>144</v>
      </c>
      <c r="BQ154" s="65"/>
      <c r="BR154" s="65"/>
      <c r="BS154" s="65"/>
      <c r="BT154" s="65"/>
      <c r="BU154" s="65"/>
      <c r="BV154" s="65"/>
      <c r="BW154" s="65"/>
      <c r="BX154" s="65"/>
      <c r="BY154" s="65"/>
      <c r="BZ154" s="65"/>
      <c r="CA154" s="65"/>
      <c r="CB154" s="65"/>
      <c r="CC154" s="65"/>
      <c r="CD154" s="65"/>
      <c r="CE154" s="65"/>
      <c r="CF154" s="65"/>
      <c r="CG154" s="65"/>
      <c r="CH154" s="66"/>
      <c r="CI154" s="84"/>
      <c r="CJ154" s="85"/>
      <c r="CK154" s="85"/>
      <c r="CL154" s="85"/>
      <c r="CM154" s="85"/>
      <c r="CN154" s="85"/>
      <c r="CO154" s="85"/>
      <c r="CP154" s="85"/>
      <c r="CQ154" s="85"/>
      <c r="CR154" s="85"/>
      <c r="CS154" s="85"/>
      <c r="CT154" s="85"/>
      <c r="CU154" s="85"/>
      <c r="CV154" s="85"/>
      <c r="CW154" s="85"/>
      <c r="CX154" s="85"/>
      <c r="CY154" s="85"/>
      <c r="CZ154" s="85"/>
      <c r="DA154" s="86"/>
    </row>
    <row r="155" spans="1:183" s="13" customFormat="1" ht="62.25" customHeight="1" x14ac:dyDescent="0.25">
      <c r="A155" s="87"/>
      <c r="B155" s="88"/>
      <c r="C155" s="88"/>
      <c r="D155" s="88"/>
      <c r="E155" s="88"/>
      <c r="F155" s="88"/>
      <c r="G155" s="88"/>
      <c r="H155" s="88"/>
      <c r="I155" s="61" t="s">
        <v>191</v>
      </c>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3"/>
      <c r="BP155" s="64" t="s">
        <v>144</v>
      </c>
      <c r="BQ155" s="65"/>
      <c r="BR155" s="65"/>
      <c r="BS155" s="65"/>
      <c r="BT155" s="65"/>
      <c r="BU155" s="65"/>
      <c r="BV155" s="65"/>
      <c r="BW155" s="65"/>
      <c r="BX155" s="65"/>
      <c r="BY155" s="65"/>
      <c r="BZ155" s="65"/>
      <c r="CA155" s="65"/>
      <c r="CB155" s="65"/>
      <c r="CC155" s="65"/>
      <c r="CD155" s="65"/>
      <c r="CE155" s="65"/>
      <c r="CF155" s="65"/>
      <c r="CG155" s="65"/>
      <c r="CH155" s="66"/>
      <c r="CI155" s="64" t="s">
        <v>144</v>
      </c>
      <c r="CJ155" s="65"/>
      <c r="CK155" s="65"/>
      <c r="CL155" s="65"/>
      <c r="CM155" s="65"/>
      <c r="CN155" s="65"/>
      <c r="CO155" s="65"/>
      <c r="CP155" s="65"/>
      <c r="CQ155" s="65"/>
      <c r="CR155" s="65"/>
      <c r="CS155" s="65"/>
      <c r="CT155" s="65"/>
      <c r="CU155" s="65"/>
      <c r="CV155" s="65"/>
      <c r="CW155" s="65"/>
      <c r="CX155" s="65"/>
      <c r="CY155" s="65"/>
      <c r="CZ155" s="65"/>
      <c r="DA155" s="66"/>
      <c r="DU155" s="36"/>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row>
    <row r="156" spans="1:183" s="13" customFormat="1" ht="45.75" customHeight="1" x14ac:dyDescent="0.25">
      <c r="A156" s="58" t="s">
        <v>192</v>
      </c>
      <c r="B156" s="59"/>
      <c r="C156" s="59"/>
      <c r="D156" s="59"/>
      <c r="E156" s="59"/>
      <c r="F156" s="59"/>
      <c r="G156" s="59"/>
      <c r="H156" s="60"/>
      <c r="I156" s="61" t="s">
        <v>193</v>
      </c>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3"/>
      <c r="BP156" s="64">
        <v>112846392.15000001</v>
      </c>
      <c r="BQ156" s="65"/>
      <c r="BR156" s="65"/>
      <c r="BS156" s="65"/>
      <c r="BT156" s="65"/>
      <c r="BU156" s="65"/>
      <c r="BV156" s="65"/>
      <c r="BW156" s="65"/>
      <c r="BX156" s="65"/>
      <c r="BY156" s="65"/>
      <c r="BZ156" s="65"/>
      <c r="CA156" s="65"/>
      <c r="CB156" s="65"/>
      <c r="CC156" s="65"/>
      <c r="CD156" s="65"/>
      <c r="CE156" s="65"/>
      <c r="CF156" s="65"/>
      <c r="CG156" s="65"/>
      <c r="CH156" s="66"/>
      <c r="CI156" s="64">
        <v>148385706.72</v>
      </c>
      <c r="CJ156" s="65"/>
      <c r="CK156" s="65"/>
      <c r="CL156" s="65"/>
      <c r="CM156" s="65"/>
      <c r="CN156" s="65"/>
      <c r="CO156" s="65"/>
      <c r="CP156" s="65"/>
      <c r="CQ156" s="65"/>
      <c r="CR156" s="65"/>
      <c r="CS156" s="65"/>
      <c r="CT156" s="65"/>
      <c r="CU156" s="65"/>
      <c r="CV156" s="65"/>
      <c r="CW156" s="65"/>
      <c r="CX156" s="65"/>
      <c r="CY156" s="65"/>
      <c r="CZ156" s="65"/>
      <c r="DA156" s="66"/>
    </row>
    <row r="157" spans="1:183" s="13" customFormat="1" ht="48.75" customHeight="1" x14ac:dyDescent="0.25">
      <c r="A157" s="81"/>
      <c r="B157" s="82"/>
      <c r="C157" s="82"/>
      <c r="D157" s="82"/>
      <c r="E157" s="82"/>
      <c r="F157" s="82"/>
      <c r="G157" s="82"/>
      <c r="H157" s="83"/>
      <c r="I157" s="61" t="s">
        <v>194</v>
      </c>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3"/>
      <c r="BP157" s="64" t="s">
        <v>144</v>
      </c>
      <c r="BQ157" s="65"/>
      <c r="BR157" s="65"/>
      <c r="BS157" s="65"/>
      <c r="BT157" s="65"/>
      <c r="BU157" s="65"/>
      <c r="BV157" s="65"/>
      <c r="BW157" s="65"/>
      <c r="BX157" s="65"/>
      <c r="BY157" s="65"/>
      <c r="BZ157" s="65"/>
      <c r="CA157" s="65"/>
      <c r="CB157" s="65"/>
      <c r="CC157" s="65"/>
      <c r="CD157" s="65"/>
      <c r="CE157" s="65"/>
      <c r="CF157" s="65"/>
      <c r="CG157" s="65"/>
      <c r="CH157" s="66"/>
      <c r="CI157" s="64" t="s">
        <v>144</v>
      </c>
      <c r="CJ157" s="65"/>
      <c r="CK157" s="65"/>
      <c r="CL157" s="65"/>
      <c r="CM157" s="65"/>
      <c r="CN157" s="65"/>
      <c r="CO157" s="65"/>
      <c r="CP157" s="65"/>
      <c r="CQ157" s="65"/>
      <c r="CR157" s="65"/>
      <c r="CS157" s="65"/>
      <c r="CT157" s="65"/>
      <c r="CU157" s="65"/>
      <c r="CV157" s="65"/>
      <c r="CW157" s="65"/>
      <c r="CX157" s="65"/>
      <c r="CY157" s="65"/>
      <c r="CZ157" s="65"/>
      <c r="DA157" s="66"/>
    </row>
    <row r="158" spans="1:183" s="13" customFormat="1" ht="60.75" customHeight="1" x14ac:dyDescent="0.25">
      <c r="A158" s="80"/>
      <c r="B158" s="80"/>
      <c r="C158" s="80"/>
      <c r="D158" s="80"/>
      <c r="E158" s="80"/>
      <c r="F158" s="80"/>
      <c r="G158" s="80"/>
      <c r="H158" s="80"/>
      <c r="I158" s="61" t="s">
        <v>195</v>
      </c>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3"/>
      <c r="BP158" s="77" t="s">
        <v>144</v>
      </c>
      <c r="BQ158" s="78"/>
      <c r="BR158" s="78"/>
      <c r="BS158" s="78"/>
      <c r="BT158" s="78"/>
      <c r="BU158" s="78"/>
      <c r="BV158" s="78"/>
      <c r="BW158" s="78"/>
      <c r="BX158" s="78"/>
      <c r="BY158" s="78"/>
      <c r="BZ158" s="78"/>
      <c r="CA158" s="78"/>
      <c r="CB158" s="78"/>
      <c r="CC158" s="78"/>
      <c r="CD158" s="78"/>
      <c r="CE158" s="78"/>
      <c r="CF158" s="78"/>
      <c r="CG158" s="78"/>
      <c r="CH158" s="79"/>
      <c r="CI158" s="77" t="s">
        <v>144</v>
      </c>
      <c r="CJ158" s="78"/>
      <c r="CK158" s="78"/>
      <c r="CL158" s="78"/>
      <c r="CM158" s="78"/>
      <c r="CN158" s="78"/>
      <c r="CO158" s="78"/>
      <c r="CP158" s="78"/>
      <c r="CQ158" s="78"/>
      <c r="CR158" s="78"/>
      <c r="CS158" s="78"/>
      <c r="CT158" s="78"/>
      <c r="CU158" s="78"/>
      <c r="CV158" s="78"/>
      <c r="CW158" s="78"/>
      <c r="CX158" s="78"/>
      <c r="CY158" s="78"/>
      <c r="CZ158" s="78"/>
      <c r="DA158" s="79"/>
    </row>
    <row r="159" spans="1:183" s="13" customFormat="1" ht="46.5" customHeight="1" x14ac:dyDescent="0.25">
      <c r="A159" s="58" t="s">
        <v>196</v>
      </c>
      <c r="B159" s="59"/>
      <c r="C159" s="59"/>
      <c r="D159" s="59"/>
      <c r="E159" s="59"/>
      <c r="F159" s="59"/>
      <c r="G159" s="59"/>
      <c r="H159" s="60"/>
      <c r="I159" s="61" t="s">
        <v>197</v>
      </c>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3"/>
      <c r="BP159" s="64">
        <v>31480478.879999999</v>
      </c>
      <c r="BQ159" s="65"/>
      <c r="BR159" s="65"/>
      <c r="BS159" s="65"/>
      <c r="BT159" s="65"/>
      <c r="BU159" s="65"/>
      <c r="BV159" s="65"/>
      <c r="BW159" s="65"/>
      <c r="BX159" s="65"/>
      <c r="BY159" s="65"/>
      <c r="BZ159" s="65"/>
      <c r="CA159" s="65"/>
      <c r="CB159" s="65"/>
      <c r="CC159" s="65"/>
      <c r="CD159" s="65"/>
      <c r="CE159" s="65"/>
      <c r="CF159" s="65"/>
      <c r="CG159" s="65"/>
      <c r="CH159" s="66"/>
      <c r="CI159" s="64">
        <v>54301646.090000004</v>
      </c>
      <c r="CJ159" s="65"/>
      <c r="CK159" s="65"/>
      <c r="CL159" s="65"/>
      <c r="CM159" s="65"/>
      <c r="CN159" s="65"/>
      <c r="CO159" s="65"/>
      <c r="CP159" s="65"/>
      <c r="CQ159" s="65"/>
      <c r="CR159" s="65"/>
      <c r="CS159" s="65"/>
      <c r="CT159" s="65"/>
      <c r="CU159" s="65"/>
      <c r="CV159" s="65"/>
      <c r="CW159" s="65"/>
      <c r="CX159" s="65"/>
      <c r="CY159" s="65"/>
      <c r="CZ159" s="65"/>
      <c r="DA159" s="66"/>
    </row>
    <row r="160" spans="1:183" s="13" customFormat="1" ht="46.5" customHeight="1" x14ac:dyDescent="0.25">
      <c r="A160" s="68"/>
      <c r="B160" s="69"/>
      <c r="C160" s="69"/>
      <c r="D160" s="69"/>
      <c r="E160" s="69"/>
      <c r="F160" s="69"/>
      <c r="G160" s="69"/>
      <c r="H160" s="70"/>
      <c r="I160" s="61" t="s">
        <v>198</v>
      </c>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3"/>
      <c r="BP160" s="64" t="s">
        <v>144</v>
      </c>
      <c r="BQ160" s="65"/>
      <c r="BR160" s="65"/>
      <c r="BS160" s="65"/>
      <c r="BT160" s="65"/>
      <c r="BU160" s="65"/>
      <c r="BV160" s="65"/>
      <c r="BW160" s="65"/>
      <c r="BX160" s="65"/>
      <c r="BY160" s="65"/>
      <c r="BZ160" s="65"/>
      <c r="CA160" s="65"/>
      <c r="CB160" s="65"/>
      <c r="CC160" s="65"/>
      <c r="CD160" s="65"/>
      <c r="CE160" s="65"/>
      <c r="CF160" s="65"/>
      <c r="CG160" s="65"/>
      <c r="CH160" s="66"/>
      <c r="CI160" s="64" t="s">
        <v>144</v>
      </c>
      <c r="CJ160" s="65"/>
      <c r="CK160" s="65"/>
      <c r="CL160" s="65"/>
      <c r="CM160" s="65"/>
      <c r="CN160" s="65"/>
      <c r="CO160" s="65"/>
      <c r="CP160" s="65"/>
      <c r="CQ160" s="65"/>
      <c r="CR160" s="65"/>
      <c r="CS160" s="65"/>
      <c r="CT160" s="65"/>
      <c r="CU160" s="65"/>
      <c r="CV160" s="65"/>
      <c r="CW160" s="65"/>
      <c r="CX160" s="65"/>
      <c r="CY160" s="65"/>
      <c r="CZ160" s="65"/>
      <c r="DA160" s="66"/>
    </row>
    <row r="161" spans="1:105" s="13" customFormat="1" ht="63" customHeight="1" x14ac:dyDescent="0.25">
      <c r="A161" s="68"/>
      <c r="B161" s="69"/>
      <c r="C161" s="69"/>
      <c r="D161" s="69"/>
      <c r="E161" s="69"/>
      <c r="F161" s="69"/>
      <c r="G161" s="69"/>
      <c r="H161" s="70"/>
      <c r="I161" s="61" t="s">
        <v>199</v>
      </c>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3"/>
      <c r="BP161" s="77" t="s">
        <v>144</v>
      </c>
      <c r="BQ161" s="78"/>
      <c r="BR161" s="78"/>
      <c r="BS161" s="78"/>
      <c r="BT161" s="78"/>
      <c r="BU161" s="78"/>
      <c r="BV161" s="78"/>
      <c r="BW161" s="78"/>
      <c r="BX161" s="78"/>
      <c r="BY161" s="78"/>
      <c r="BZ161" s="78"/>
      <c r="CA161" s="78"/>
      <c r="CB161" s="78"/>
      <c r="CC161" s="78"/>
      <c r="CD161" s="78"/>
      <c r="CE161" s="78"/>
      <c r="CF161" s="78"/>
      <c r="CG161" s="78"/>
      <c r="CH161" s="79"/>
      <c r="CI161" s="77" t="s">
        <v>144</v>
      </c>
      <c r="CJ161" s="78"/>
      <c r="CK161" s="78"/>
      <c r="CL161" s="78"/>
      <c r="CM161" s="78"/>
      <c r="CN161" s="78"/>
      <c r="CO161" s="78"/>
      <c r="CP161" s="78"/>
      <c r="CQ161" s="78"/>
      <c r="CR161" s="78"/>
      <c r="CS161" s="78"/>
      <c r="CT161" s="78"/>
      <c r="CU161" s="78"/>
      <c r="CV161" s="78"/>
      <c r="CW161" s="78"/>
      <c r="CX161" s="78"/>
      <c r="CY161" s="78"/>
      <c r="CZ161" s="78"/>
      <c r="DA161" s="79"/>
    </row>
    <row r="162" spans="1:105" s="13" customFormat="1" ht="47.25" customHeight="1" x14ac:dyDescent="0.25">
      <c r="A162" s="58" t="s">
        <v>200</v>
      </c>
      <c r="B162" s="59"/>
      <c r="C162" s="59"/>
      <c r="D162" s="59"/>
      <c r="E162" s="59"/>
      <c r="F162" s="59"/>
      <c r="G162" s="59"/>
      <c r="H162" s="60"/>
      <c r="I162" s="61" t="s">
        <v>201</v>
      </c>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3"/>
      <c r="BP162" s="64">
        <v>4828.3999999999996</v>
      </c>
      <c r="BQ162" s="65"/>
      <c r="BR162" s="65"/>
      <c r="BS162" s="65"/>
      <c r="BT162" s="65"/>
      <c r="BU162" s="65"/>
      <c r="BV162" s="65"/>
      <c r="BW162" s="65"/>
      <c r="BX162" s="65"/>
      <c r="BY162" s="65"/>
      <c r="BZ162" s="65"/>
      <c r="CA162" s="65"/>
      <c r="CB162" s="65"/>
      <c r="CC162" s="65"/>
      <c r="CD162" s="65"/>
      <c r="CE162" s="65"/>
      <c r="CF162" s="65"/>
      <c r="CG162" s="65"/>
      <c r="CH162" s="66"/>
      <c r="CI162" s="64">
        <v>4828.3999999999996</v>
      </c>
      <c r="CJ162" s="65"/>
      <c r="CK162" s="65"/>
      <c r="CL162" s="65"/>
      <c r="CM162" s="65"/>
      <c r="CN162" s="65"/>
      <c r="CO162" s="65"/>
      <c r="CP162" s="65"/>
      <c r="CQ162" s="65"/>
      <c r="CR162" s="65"/>
      <c r="CS162" s="65"/>
      <c r="CT162" s="65"/>
      <c r="CU162" s="65"/>
      <c r="CV162" s="65"/>
      <c r="CW162" s="65"/>
      <c r="CX162" s="65"/>
      <c r="CY162" s="65"/>
      <c r="CZ162" s="65"/>
      <c r="DA162" s="66"/>
    </row>
    <row r="163" spans="1:105" s="13" customFormat="1" ht="47.25" customHeight="1" x14ac:dyDescent="0.25">
      <c r="A163" s="58"/>
      <c r="B163" s="59"/>
      <c r="C163" s="59"/>
      <c r="D163" s="59"/>
      <c r="E163" s="59"/>
      <c r="F163" s="59"/>
      <c r="G163" s="59"/>
      <c r="H163" s="60"/>
      <c r="I163" s="61" t="s">
        <v>202</v>
      </c>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3"/>
      <c r="BP163" s="67" t="s">
        <v>144</v>
      </c>
      <c r="BQ163" s="59"/>
      <c r="BR163" s="59"/>
      <c r="BS163" s="59"/>
      <c r="BT163" s="59"/>
      <c r="BU163" s="59"/>
      <c r="BV163" s="59"/>
      <c r="BW163" s="59"/>
      <c r="BX163" s="59"/>
      <c r="BY163" s="59"/>
      <c r="BZ163" s="59"/>
      <c r="CA163" s="59"/>
      <c r="CB163" s="59"/>
      <c r="CC163" s="59"/>
      <c r="CD163" s="59"/>
      <c r="CE163" s="59"/>
      <c r="CF163" s="59"/>
      <c r="CG163" s="59"/>
      <c r="CH163" s="60"/>
      <c r="CI163" s="67"/>
      <c r="CJ163" s="59"/>
      <c r="CK163" s="59"/>
      <c r="CL163" s="59"/>
      <c r="CM163" s="59"/>
      <c r="CN163" s="59"/>
      <c r="CO163" s="59"/>
      <c r="CP163" s="59"/>
      <c r="CQ163" s="59"/>
      <c r="CR163" s="59"/>
      <c r="CS163" s="59"/>
      <c r="CT163" s="59"/>
      <c r="CU163" s="59"/>
      <c r="CV163" s="59"/>
      <c r="CW163" s="59"/>
      <c r="CX163" s="59"/>
      <c r="CY163" s="59"/>
      <c r="CZ163" s="59"/>
      <c r="DA163" s="60"/>
    </row>
    <row r="164" spans="1:105" s="13" customFormat="1" ht="60.75" customHeight="1" x14ac:dyDescent="0.25">
      <c r="A164" s="58"/>
      <c r="B164" s="59"/>
      <c r="C164" s="59"/>
      <c r="D164" s="59"/>
      <c r="E164" s="59"/>
      <c r="F164" s="59"/>
      <c r="G164" s="59"/>
      <c r="H164" s="60"/>
      <c r="I164" s="61" t="s">
        <v>203</v>
      </c>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3"/>
      <c r="BP164" s="67" t="s">
        <v>144</v>
      </c>
      <c r="BQ164" s="59"/>
      <c r="BR164" s="59"/>
      <c r="BS164" s="59"/>
      <c r="BT164" s="59"/>
      <c r="BU164" s="59"/>
      <c r="BV164" s="59"/>
      <c r="BW164" s="59"/>
      <c r="BX164" s="59"/>
      <c r="BY164" s="59"/>
      <c r="BZ164" s="59"/>
      <c r="CA164" s="59"/>
      <c r="CB164" s="59"/>
      <c r="CC164" s="59"/>
      <c r="CD164" s="59"/>
      <c r="CE164" s="59"/>
      <c r="CF164" s="59"/>
      <c r="CG164" s="59"/>
      <c r="CH164" s="60"/>
      <c r="CI164" s="67" t="s">
        <v>144</v>
      </c>
      <c r="CJ164" s="59"/>
      <c r="CK164" s="59"/>
      <c r="CL164" s="59"/>
      <c r="CM164" s="59"/>
      <c r="CN164" s="59"/>
      <c r="CO164" s="59"/>
      <c r="CP164" s="59"/>
      <c r="CQ164" s="59"/>
      <c r="CR164" s="59"/>
      <c r="CS164" s="59"/>
      <c r="CT164" s="59"/>
      <c r="CU164" s="59"/>
      <c r="CV164" s="59"/>
      <c r="CW164" s="59"/>
      <c r="CX164" s="59"/>
      <c r="CY164" s="59"/>
      <c r="CZ164" s="59"/>
      <c r="DA164" s="60"/>
    </row>
    <row r="165" spans="1:105" s="13" customFormat="1" ht="48.75" customHeight="1" x14ac:dyDescent="0.25">
      <c r="A165" s="58" t="s">
        <v>204</v>
      </c>
      <c r="B165" s="75"/>
      <c r="C165" s="75"/>
      <c r="D165" s="75"/>
      <c r="E165" s="75"/>
      <c r="F165" s="75"/>
      <c r="G165" s="75"/>
      <c r="H165" s="76"/>
      <c r="I165" s="61" t="s">
        <v>205</v>
      </c>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3"/>
      <c r="BP165" s="67">
        <v>4</v>
      </c>
      <c r="BQ165" s="59"/>
      <c r="BR165" s="59"/>
      <c r="BS165" s="59"/>
      <c r="BT165" s="59"/>
      <c r="BU165" s="59"/>
      <c r="BV165" s="59"/>
      <c r="BW165" s="59"/>
      <c r="BX165" s="59"/>
      <c r="BY165" s="59"/>
      <c r="BZ165" s="59"/>
      <c r="CA165" s="59"/>
      <c r="CB165" s="59"/>
      <c r="CC165" s="59"/>
      <c r="CD165" s="59"/>
      <c r="CE165" s="59"/>
      <c r="CF165" s="59"/>
      <c r="CG165" s="59"/>
      <c r="CH165" s="60"/>
      <c r="CI165" s="67">
        <v>4</v>
      </c>
      <c r="CJ165" s="59"/>
      <c r="CK165" s="59"/>
      <c r="CL165" s="59"/>
      <c r="CM165" s="59"/>
      <c r="CN165" s="59"/>
      <c r="CO165" s="59"/>
      <c r="CP165" s="59"/>
      <c r="CQ165" s="59"/>
      <c r="CR165" s="59"/>
      <c r="CS165" s="59"/>
      <c r="CT165" s="59"/>
      <c r="CU165" s="59"/>
      <c r="CV165" s="59"/>
      <c r="CW165" s="59"/>
      <c r="CX165" s="59"/>
      <c r="CY165" s="59"/>
      <c r="CZ165" s="59"/>
      <c r="DA165" s="60"/>
    </row>
    <row r="166" spans="1:105" s="13" customFormat="1" ht="61.5" customHeight="1" x14ac:dyDescent="0.25">
      <c r="A166" s="68" t="s">
        <v>206</v>
      </c>
      <c r="B166" s="69"/>
      <c r="C166" s="69"/>
      <c r="D166" s="69"/>
      <c r="E166" s="69"/>
      <c r="F166" s="69"/>
      <c r="G166" s="69"/>
      <c r="H166" s="70"/>
      <c r="I166" s="61" t="s">
        <v>207</v>
      </c>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3"/>
      <c r="BP166" s="71" t="s">
        <v>144</v>
      </c>
      <c r="BQ166" s="72"/>
      <c r="BR166" s="72"/>
      <c r="BS166" s="72"/>
      <c r="BT166" s="72"/>
      <c r="BU166" s="72"/>
      <c r="BV166" s="72"/>
      <c r="BW166" s="72"/>
      <c r="BX166" s="72"/>
      <c r="BY166" s="72"/>
      <c r="BZ166" s="72"/>
      <c r="CA166" s="72"/>
      <c r="CB166" s="72"/>
      <c r="CC166" s="72"/>
      <c r="CD166" s="72"/>
      <c r="CE166" s="72"/>
      <c r="CF166" s="72"/>
      <c r="CG166" s="72"/>
      <c r="CH166" s="73"/>
      <c r="CI166" s="71" t="s">
        <v>144</v>
      </c>
      <c r="CJ166" s="72"/>
      <c r="CK166" s="72"/>
      <c r="CL166" s="72"/>
      <c r="CM166" s="72"/>
      <c r="CN166" s="72"/>
      <c r="CO166" s="72"/>
      <c r="CP166" s="72"/>
      <c r="CQ166" s="72"/>
      <c r="CR166" s="72"/>
      <c r="CS166" s="72"/>
      <c r="CT166" s="72"/>
      <c r="CU166" s="72"/>
      <c r="CV166" s="72"/>
      <c r="CW166" s="72"/>
      <c r="CX166" s="72"/>
      <c r="CY166" s="72"/>
      <c r="CZ166" s="72"/>
      <c r="DA166" s="73"/>
    </row>
    <row r="167" spans="1:105" s="13" customFormat="1" ht="15.75" customHeight="1" x14ac:dyDescent="0.25">
      <c r="A167" s="58"/>
      <c r="B167" s="59"/>
      <c r="C167" s="59"/>
      <c r="D167" s="59"/>
      <c r="E167" s="59"/>
      <c r="F167" s="59"/>
      <c r="G167" s="59"/>
      <c r="H167" s="60"/>
      <c r="I167" s="74" t="s">
        <v>208</v>
      </c>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60"/>
      <c r="BP167" s="67"/>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60"/>
    </row>
    <row r="168" spans="1:105" s="13" customFormat="1" ht="47.25" customHeight="1" x14ac:dyDescent="0.25">
      <c r="A168" s="58" t="s">
        <v>209</v>
      </c>
      <c r="B168" s="59"/>
      <c r="C168" s="59"/>
      <c r="D168" s="59"/>
      <c r="E168" s="59"/>
      <c r="F168" s="59"/>
      <c r="G168" s="59"/>
      <c r="H168" s="60"/>
      <c r="I168" s="61" t="s">
        <v>210</v>
      </c>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3"/>
      <c r="BP168" s="67" t="s">
        <v>144</v>
      </c>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60"/>
    </row>
    <row r="169" spans="1:105" s="13" customFormat="1" ht="45.75" customHeight="1" x14ac:dyDescent="0.25">
      <c r="A169" s="58" t="s">
        <v>211</v>
      </c>
      <c r="B169" s="59"/>
      <c r="C169" s="59"/>
      <c r="D169" s="59"/>
      <c r="E169" s="59"/>
      <c r="F169" s="59"/>
      <c r="G169" s="59"/>
      <c r="H169" s="60"/>
      <c r="I169" s="61" t="s">
        <v>212</v>
      </c>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3"/>
      <c r="BP169" s="67" t="s">
        <v>144</v>
      </c>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60"/>
    </row>
    <row r="170" spans="1:105" s="13" customFormat="1" ht="60.75" customHeight="1" x14ac:dyDescent="0.25">
      <c r="A170" s="58" t="s">
        <v>213</v>
      </c>
      <c r="B170" s="59"/>
      <c r="C170" s="59"/>
      <c r="D170" s="59"/>
      <c r="E170" s="59"/>
      <c r="F170" s="59"/>
      <c r="G170" s="59"/>
      <c r="H170" s="60"/>
      <c r="I170" s="61" t="s">
        <v>214</v>
      </c>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3"/>
      <c r="BP170" s="67" t="s">
        <v>144</v>
      </c>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60"/>
    </row>
    <row r="171" spans="1:105" s="13" customFormat="1" ht="63.75" customHeight="1" x14ac:dyDescent="0.25">
      <c r="A171" s="58" t="s">
        <v>215</v>
      </c>
      <c r="B171" s="59"/>
      <c r="C171" s="59"/>
      <c r="D171" s="59"/>
      <c r="E171" s="59"/>
      <c r="F171" s="59"/>
      <c r="G171" s="59"/>
      <c r="H171" s="60"/>
      <c r="I171" s="61" t="s">
        <v>216</v>
      </c>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3"/>
      <c r="BP171" s="67" t="s">
        <v>144</v>
      </c>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60"/>
    </row>
    <row r="172" spans="1:105" s="13" customFormat="1" ht="48" customHeight="1" x14ac:dyDescent="0.25">
      <c r="A172" s="58" t="s">
        <v>217</v>
      </c>
      <c r="B172" s="59"/>
      <c r="C172" s="59"/>
      <c r="D172" s="59"/>
      <c r="E172" s="59"/>
      <c r="F172" s="59"/>
      <c r="G172" s="59"/>
      <c r="H172" s="60"/>
      <c r="I172" s="61" t="s">
        <v>218</v>
      </c>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3"/>
      <c r="BP172" s="64">
        <v>124199695.16</v>
      </c>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c r="DA172" s="66"/>
    </row>
    <row r="173" spans="1:105" s="13" customFormat="1" ht="45.75" customHeight="1" x14ac:dyDescent="0.25">
      <c r="A173" s="58" t="s">
        <v>219</v>
      </c>
      <c r="B173" s="59"/>
      <c r="C173" s="59"/>
      <c r="D173" s="59"/>
      <c r="E173" s="59"/>
      <c r="F173" s="59"/>
      <c r="G173" s="59"/>
      <c r="H173" s="60"/>
      <c r="I173" s="61" t="s">
        <v>220</v>
      </c>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3"/>
      <c r="BP173" s="64">
        <v>52318052.609999999</v>
      </c>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6"/>
    </row>
    <row r="174" spans="1:105" ht="16.5" customHeight="1" x14ac:dyDescent="0.2">
      <c r="A174" s="38"/>
      <c r="B174" s="39"/>
      <c r="C174" s="39"/>
      <c r="D174" s="39"/>
      <c r="E174" s="39"/>
      <c r="F174" s="39"/>
      <c r="G174" s="39"/>
      <c r="H174" s="40"/>
      <c r="I174" s="41"/>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3"/>
      <c r="BP174" s="44"/>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6"/>
    </row>
    <row r="175" spans="1:105" ht="33.6" customHeight="1" x14ac:dyDescent="0.25">
      <c r="A175" s="54" t="s">
        <v>221</v>
      </c>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5"/>
      <c r="AD175" s="55"/>
      <c r="AE175" s="55"/>
      <c r="AF175" s="55"/>
      <c r="AG175" s="55"/>
      <c r="AH175" s="55"/>
      <c r="AI175" s="55"/>
      <c r="AJ175" s="55"/>
      <c r="AK175" s="55"/>
      <c r="AL175" s="55"/>
      <c r="BE175" s="56"/>
      <c r="BF175" s="56"/>
      <c r="BG175" s="56"/>
      <c r="BH175" s="56"/>
      <c r="BI175" s="56"/>
      <c r="BJ175" s="56"/>
      <c r="BK175" s="56"/>
      <c r="BL175" s="56"/>
      <c r="BM175" s="56"/>
      <c r="BN175" s="56"/>
      <c r="BO175" s="56"/>
      <c r="BP175" s="56"/>
      <c r="BQ175" s="56"/>
      <c r="BR175" s="56"/>
      <c r="BS175" s="56"/>
      <c r="BV175" s="57" t="s">
        <v>222</v>
      </c>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row>
    <row r="176" spans="1:105" s="9" customFormat="1" ht="12" x14ac:dyDescent="0.2">
      <c r="BE176" s="52" t="s">
        <v>223</v>
      </c>
      <c r="BF176" s="52"/>
      <c r="BG176" s="52"/>
      <c r="BH176" s="52"/>
      <c r="BI176" s="52"/>
      <c r="BJ176" s="52"/>
      <c r="BK176" s="52"/>
      <c r="BL176" s="52"/>
      <c r="BM176" s="52"/>
      <c r="BN176" s="52"/>
      <c r="BO176" s="52"/>
      <c r="BP176" s="52"/>
      <c r="BQ176" s="52"/>
      <c r="BR176" s="52"/>
      <c r="BS176" s="52"/>
      <c r="BV176" s="52" t="s">
        <v>224</v>
      </c>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row>
    <row r="177" spans="1:105" s="9" customFormat="1" ht="12" x14ac:dyDescent="0.2">
      <c r="BE177" s="47"/>
      <c r="BF177" s="47"/>
      <c r="BG177" s="47"/>
      <c r="BH177" s="47"/>
      <c r="BI177" s="47"/>
      <c r="BJ177" s="47"/>
      <c r="BK177" s="47"/>
      <c r="BL177" s="47"/>
      <c r="BM177" s="47"/>
      <c r="BN177" s="47"/>
      <c r="BO177" s="47"/>
      <c r="BP177" s="47"/>
      <c r="BQ177" s="47"/>
      <c r="BR177" s="47"/>
      <c r="BS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row>
    <row r="178" spans="1:105" ht="25.9" customHeight="1" x14ac:dyDescent="0.25">
      <c r="A178" s="54" t="s">
        <v>225</v>
      </c>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5"/>
      <c r="AD178" s="55"/>
      <c r="AE178" s="55"/>
      <c r="AF178" s="55"/>
      <c r="AG178" s="55"/>
      <c r="AH178" s="55"/>
      <c r="AI178" s="55"/>
      <c r="AJ178" s="55"/>
      <c r="AK178" s="55"/>
      <c r="AL178" s="55"/>
      <c r="BE178" s="56"/>
      <c r="BF178" s="56"/>
      <c r="BG178" s="56"/>
      <c r="BH178" s="56"/>
      <c r="BI178" s="56"/>
      <c r="BJ178" s="56"/>
      <c r="BK178" s="56"/>
      <c r="BL178" s="56"/>
      <c r="BM178" s="56"/>
      <c r="BN178" s="56"/>
      <c r="BO178" s="56"/>
      <c r="BP178" s="56"/>
      <c r="BQ178" s="56"/>
      <c r="BR178" s="56"/>
      <c r="BS178" s="56"/>
      <c r="BV178" s="57" t="s">
        <v>226</v>
      </c>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row>
    <row r="179" spans="1:105"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52" t="s">
        <v>223</v>
      </c>
      <c r="BF179" s="52"/>
      <c r="BG179" s="52"/>
      <c r="BH179" s="52"/>
      <c r="BI179" s="52"/>
      <c r="BJ179" s="52"/>
      <c r="BK179" s="52"/>
      <c r="BL179" s="52"/>
      <c r="BM179" s="52"/>
      <c r="BN179" s="52"/>
      <c r="BO179" s="52"/>
      <c r="BP179" s="52"/>
      <c r="BQ179" s="52"/>
      <c r="BR179" s="52"/>
      <c r="BS179" s="52"/>
      <c r="BT179" s="9"/>
      <c r="BU179" s="9"/>
      <c r="BV179" s="52" t="s">
        <v>224</v>
      </c>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row>
    <row r="180" spans="1:105" ht="12.75" customHeight="1" x14ac:dyDescent="0.2">
      <c r="D180" s="9"/>
      <c r="E180" s="48"/>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row>
    <row r="181" spans="1:105" ht="12.75" customHeight="1" x14ac:dyDescent="0.2"/>
    <row r="182" spans="1:105" ht="12.75" customHeight="1" x14ac:dyDescent="0.2">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9"/>
      <c r="BW182" s="9"/>
      <c r="BX182" s="9"/>
      <c r="BY182" s="9"/>
      <c r="BZ182" s="9"/>
      <c r="CA182" s="9"/>
      <c r="CB182" s="9"/>
      <c r="CC182" s="9"/>
      <c r="CD182" s="9"/>
      <c r="CE182" s="9"/>
      <c r="CF182" s="9"/>
    </row>
    <row r="183" spans="1:105" ht="27" customHeight="1" x14ac:dyDescent="0.25">
      <c r="D183" s="49"/>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1"/>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9"/>
      <c r="BW183" s="9"/>
      <c r="BX183" s="9"/>
      <c r="BY183" s="9"/>
      <c r="BZ183" s="9"/>
      <c r="CA183" s="9"/>
      <c r="CB183" s="9"/>
      <c r="CC183" s="9"/>
      <c r="CD183" s="9"/>
      <c r="CE183" s="9"/>
      <c r="CF183" s="9"/>
    </row>
    <row r="184" spans="1:105" ht="12.75" customHeight="1" x14ac:dyDescent="0.25">
      <c r="D184" s="49"/>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1"/>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9"/>
      <c r="BW184" s="9"/>
      <c r="BX184" s="9"/>
      <c r="BY184" s="9"/>
      <c r="BZ184" s="9"/>
      <c r="CA184" s="9"/>
      <c r="CB184" s="9"/>
      <c r="CC184" s="9"/>
      <c r="CD184" s="9"/>
      <c r="CE184" s="9"/>
      <c r="CF184" s="9"/>
    </row>
    <row r="185" spans="1:105" ht="12.75" customHeight="1" x14ac:dyDescent="0.25">
      <c r="D185" s="49"/>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1"/>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9"/>
      <c r="BW185" s="9"/>
      <c r="BX185" s="9"/>
      <c r="BY185" s="9"/>
      <c r="BZ185" s="9"/>
      <c r="CA185" s="9"/>
      <c r="CB185" s="9"/>
      <c r="CC185" s="9"/>
      <c r="CD185" s="9"/>
      <c r="CE185" s="9"/>
      <c r="CF185" s="9"/>
    </row>
  </sheetData>
  <mergeCells count="621">
    <mergeCell ref="A135:F135"/>
    <mergeCell ref="G135:AJ135"/>
    <mergeCell ref="AK135:AV135"/>
    <mergeCell ref="AW135:BH135"/>
    <mergeCell ref="BI135:BT135"/>
    <mergeCell ref="BU135:CF135"/>
    <mergeCell ref="CG135:CQ135"/>
    <mergeCell ref="CR135:DA135"/>
    <mergeCell ref="A133:F133"/>
    <mergeCell ref="G133:AJ133"/>
    <mergeCell ref="AK133:AV133"/>
    <mergeCell ref="AW133:BH133"/>
    <mergeCell ref="BI133:BT133"/>
    <mergeCell ref="BU133:CF133"/>
    <mergeCell ref="CG133:CQ133"/>
    <mergeCell ref="CR133:DA133"/>
    <mergeCell ref="A134:F134"/>
    <mergeCell ref="G134:AJ134"/>
    <mergeCell ref="AK134:AV134"/>
    <mergeCell ref="AW134:BH134"/>
    <mergeCell ref="BI134:BT134"/>
    <mergeCell ref="BU134:CF134"/>
    <mergeCell ref="CG134:CQ134"/>
    <mergeCell ref="CR134:DA134"/>
    <mergeCell ref="A131:F131"/>
    <mergeCell ref="G131:AJ131"/>
    <mergeCell ref="AK131:AV131"/>
    <mergeCell ref="AW131:BH131"/>
    <mergeCell ref="BI131:BT131"/>
    <mergeCell ref="BU131:CF131"/>
    <mergeCell ref="CG131:CQ131"/>
    <mergeCell ref="CR131:DA131"/>
    <mergeCell ref="A132:F132"/>
    <mergeCell ref="G132:AJ132"/>
    <mergeCell ref="AK132:AV132"/>
    <mergeCell ref="AW132:BH132"/>
    <mergeCell ref="BI132:BT132"/>
    <mergeCell ref="BU132:CF132"/>
    <mergeCell ref="CG132:CQ132"/>
    <mergeCell ref="CR132:DA132"/>
    <mergeCell ref="A1:AY1"/>
    <mergeCell ref="BC1:DA1"/>
    <mergeCell ref="A3:AY3"/>
    <mergeCell ref="BC3:DA3"/>
    <mergeCell ref="A4:AY4"/>
    <mergeCell ref="BC4:DA4"/>
    <mergeCell ref="B5:E5"/>
    <mergeCell ref="F5:AB5"/>
    <mergeCell ref="BD5:CY5"/>
    <mergeCell ref="C7:AY7"/>
    <mergeCell ref="BE7:DA7"/>
    <mergeCell ref="J8:K8"/>
    <mergeCell ref="L8:O8"/>
    <mergeCell ref="P8:Q8"/>
    <mergeCell ref="S8:AG8"/>
    <mergeCell ref="AH8:AK8"/>
    <mergeCell ref="A15:DA15"/>
    <mergeCell ref="A17:F17"/>
    <mergeCell ref="G17:BK17"/>
    <mergeCell ref="BL17:DA17"/>
    <mergeCell ref="CN8:CQ8"/>
    <mergeCell ref="A9:DA9"/>
    <mergeCell ref="A10:DA10"/>
    <mergeCell ref="A11:DA11"/>
    <mergeCell ref="A12:DA12"/>
    <mergeCell ref="AZ13:BC13"/>
    <mergeCell ref="AL8:AO8"/>
    <mergeCell ref="BL8:BM8"/>
    <mergeCell ref="BN8:BQ8"/>
    <mergeCell ref="BR8:BS8"/>
    <mergeCell ref="BU8:CI8"/>
    <mergeCell ref="CJ8:CM8"/>
    <mergeCell ref="A19:F19"/>
    <mergeCell ref="G19:BK19"/>
    <mergeCell ref="BL19:DA19"/>
    <mergeCell ref="A20:F20"/>
    <mergeCell ref="G20:BK20"/>
    <mergeCell ref="BL20:DA20"/>
    <mergeCell ref="A18:F18"/>
    <mergeCell ref="G18:BK18"/>
    <mergeCell ref="BL18:DA18"/>
    <mergeCell ref="A23:F23"/>
    <mergeCell ref="G23:BK23"/>
    <mergeCell ref="BL23:DA23"/>
    <mergeCell ref="A24:F24"/>
    <mergeCell ref="G24:BK24"/>
    <mergeCell ref="BL24:DA24"/>
    <mergeCell ref="A21:F21"/>
    <mergeCell ref="G21:BK21"/>
    <mergeCell ref="BL21:DA21"/>
    <mergeCell ref="A22:F22"/>
    <mergeCell ref="G22:BK22"/>
    <mergeCell ref="BL22:DA22"/>
    <mergeCell ref="A27:F27"/>
    <mergeCell ref="G27:BK27"/>
    <mergeCell ref="BL27:DA27"/>
    <mergeCell ref="A28:F28"/>
    <mergeCell ref="G28:BK28"/>
    <mergeCell ref="BL28:CZ28"/>
    <mergeCell ref="A25:F25"/>
    <mergeCell ref="G25:BK25"/>
    <mergeCell ref="BL25:DA25"/>
    <mergeCell ref="A26:F26"/>
    <mergeCell ref="G26:BK26"/>
    <mergeCell ref="BL26:DA26"/>
    <mergeCell ref="A31:F31"/>
    <mergeCell ref="G31:BK31"/>
    <mergeCell ref="BL31:DA31"/>
    <mergeCell ref="A32:F32"/>
    <mergeCell ref="G32:BK32"/>
    <mergeCell ref="BL32:DA32"/>
    <mergeCell ref="A29:F29"/>
    <mergeCell ref="G29:BK29"/>
    <mergeCell ref="BL29:CZ29"/>
    <mergeCell ref="A30:F30"/>
    <mergeCell ref="G30:BK30"/>
    <mergeCell ref="BL30:CZ30"/>
    <mergeCell ref="A35:F35"/>
    <mergeCell ref="G35:BK35"/>
    <mergeCell ref="BL35:DA35"/>
    <mergeCell ref="A36:F36"/>
    <mergeCell ref="G36:BK36"/>
    <mergeCell ref="BL36:DA36"/>
    <mergeCell ref="A33:F33"/>
    <mergeCell ref="G33:BK33"/>
    <mergeCell ref="BL33:DA33"/>
    <mergeCell ref="A34:F34"/>
    <mergeCell ref="G34:BK34"/>
    <mergeCell ref="BL34:DA34"/>
    <mergeCell ref="A39:F39"/>
    <mergeCell ref="G39:BK39"/>
    <mergeCell ref="BL39:CZ39"/>
    <mergeCell ref="A40:F40"/>
    <mergeCell ref="G40:BK40"/>
    <mergeCell ref="BL40:DA40"/>
    <mergeCell ref="A37:F37"/>
    <mergeCell ref="G37:BK37"/>
    <mergeCell ref="BL37:DA37"/>
    <mergeCell ref="A38:F38"/>
    <mergeCell ref="G38:BK38"/>
    <mergeCell ref="BL38:CZ38"/>
    <mergeCell ref="A43:F43"/>
    <mergeCell ref="G43:BK43"/>
    <mergeCell ref="BL43:DA43"/>
    <mergeCell ref="A44:F44"/>
    <mergeCell ref="G44:BK44"/>
    <mergeCell ref="BL44:DA44"/>
    <mergeCell ref="A41:F41"/>
    <mergeCell ref="G41:BK41"/>
    <mergeCell ref="BL41:DA41"/>
    <mergeCell ref="A42:F42"/>
    <mergeCell ref="G42:BK42"/>
    <mergeCell ref="BL42:DA42"/>
    <mergeCell ref="A47:F47"/>
    <mergeCell ref="G47:BK47"/>
    <mergeCell ref="BL47:DA47"/>
    <mergeCell ref="A48:F48"/>
    <mergeCell ref="G48:BK48"/>
    <mergeCell ref="BL48:DA48"/>
    <mergeCell ref="A45:F45"/>
    <mergeCell ref="G45:BK45"/>
    <mergeCell ref="BL45:DA45"/>
    <mergeCell ref="A46:F46"/>
    <mergeCell ref="G46:BK46"/>
    <mergeCell ref="BL46:DA46"/>
    <mergeCell ref="A51:F51"/>
    <mergeCell ref="G51:BK51"/>
    <mergeCell ref="BL51:DA51"/>
    <mergeCell ref="A52:F52"/>
    <mergeCell ref="G52:BK52"/>
    <mergeCell ref="BL52:DA52"/>
    <mergeCell ref="A49:F49"/>
    <mergeCell ref="G49:BK49"/>
    <mergeCell ref="BL49:DA49"/>
    <mergeCell ref="A50:F50"/>
    <mergeCell ref="G50:BK50"/>
    <mergeCell ref="BL50:DA50"/>
    <mergeCell ref="A55:F55"/>
    <mergeCell ref="G55:BK55"/>
    <mergeCell ref="BL55:CZ55"/>
    <mergeCell ref="A56:F56"/>
    <mergeCell ref="G56:BK56"/>
    <mergeCell ref="BL56:DA56"/>
    <mergeCell ref="A53:F53"/>
    <mergeCell ref="G53:BK53"/>
    <mergeCell ref="BL53:DA53"/>
    <mergeCell ref="A54:F54"/>
    <mergeCell ref="G54:BK54"/>
    <mergeCell ref="BL54:DA54"/>
    <mergeCell ref="BL59:DA60"/>
    <mergeCell ref="G59:BK60"/>
    <mergeCell ref="A59:F60"/>
    <mergeCell ref="A57:F57"/>
    <mergeCell ref="G57:BK57"/>
    <mergeCell ref="BL57:DA57"/>
    <mergeCell ref="A58:F58"/>
    <mergeCell ref="G58:BK58"/>
    <mergeCell ref="BL58:DA58"/>
    <mergeCell ref="A62:F62"/>
    <mergeCell ref="G62:BK62"/>
    <mergeCell ref="BL62:DA62"/>
    <mergeCell ref="A63:F63"/>
    <mergeCell ref="G63:BK63"/>
    <mergeCell ref="BL63:DA63"/>
    <mergeCell ref="A61:F61"/>
    <mergeCell ref="G61:BK61"/>
    <mergeCell ref="BL61:DA61"/>
    <mergeCell ref="A66:F66"/>
    <mergeCell ref="G66:BK66"/>
    <mergeCell ref="BL66:DA66"/>
    <mergeCell ref="A67:F67"/>
    <mergeCell ref="G67:BK67"/>
    <mergeCell ref="BL67:DA67"/>
    <mergeCell ref="A64:F64"/>
    <mergeCell ref="G64:BK64"/>
    <mergeCell ref="BL64:DA64"/>
    <mergeCell ref="A65:F65"/>
    <mergeCell ref="G65:BK65"/>
    <mergeCell ref="BL65:DA65"/>
    <mergeCell ref="A70:F70"/>
    <mergeCell ref="G70:BK70"/>
    <mergeCell ref="BL70:DA70"/>
    <mergeCell ref="A71:F71"/>
    <mergeCell ref="G71:BK71"/>
    <mergeCell ref="BL71:DA71"/>
    <mergeCell ref="A68:F68"/>
    <mergeCell ref="G68:BK68"/>
    <mergeCell ref="BL68:DA68"/>
    <mergeCell ref="A69:F69"/>
    <mergeCell ref="G69:BK69"/>
    <mergeCell ref="BL69:DA69"/>
    <mergeCell ref="A74:F74"/>
    <mergeCell ref="G74:BK74"/>
    <mergeCell ref="BL74:DA74"/>
    <mergeCell ref="A76:H76"/>
    <mergeCell ref="I76:BK76"/>
    <mergeCell ref="BL76:CF76"/>
    <mergeCell ref="CG76:DA76"/>
    <mergeCell ref="A72:F72"/>
    <mergeCell ref="G72:BK72"/>
    <mergeCell ref="BL72:DA72"/>
    <mergeCell ref="A73:F73"/>
    <mergeCell ref="G73:BK73"/>
    <mergeCell ref="BL73:DA73"/>
    <mergeCell ref="A79:H79"/>
    <mergeCell ref="I79:BK79"/>
    <mergeCell ref="BL79:CF79"/>
    <mergeCell ref="CH79:CZ79"/>
    <mergeCell ref="A80:H80"/>
    <mergeCell ref="I80:BK80"/>
    <mergeCell ref="BL80:CF80"/>
    <mergeCell ref="CH80:CZ80"/>
    <mergeCell ref="A77:H77"/>
    <mergeCell ref="I77:BK77"/>
    <mergeCell ref="BL77:CF77"/>
    <mergeCell ref="CH77:CZ77"/>
    <mergeCell ref="A78:H78"/>
    <mergeCell ref="I78:BK78"/>
    <mergeCell ref="BL78:CF78"/>
    <mergeCell ref="CH78:CZ78"/>
    <mergeCell ref="A83:H83"/>
    <mergeCell ref="I83:BK83"/>
    <mergeCell ref="BL83:CF83"/>
    <mergeCell ref="CG83:DA83"/>
    <mergeCell ref="A84:H84"/>
    <mergeCell ref="I84:BK84"/>
    <mergeCell ref="BL84:CF84"/>
    <mergeCell ref="CG84:DA84"/>
    <mergeCell ref="A81:H81"/>
    <mergeCell ref="I81:BK81"/>
    <mergeCell ref="BL81:CF81"/>
    <mergeCell ref="CG81:DA81"/>
    <mergeCell ref="A82:H82"/>
    <mergeCell ref="I82:BK82"/>
    <mergeCell ref="BL82:CF82"/>
    <mergeCell ref="CG82:DA82"/>
    <mergeCell ref="BA91:BD91"/>
    <mergeCell ref="BE91:BH91"/>
    <mergeCell ref="BS91:BV91"/>
    <mergeCell ref="BW91:BZ91"/>
    <mergeCell ref="CH91:CT92"/>
    <mergeCell ref="CU91:DA92"/>
    <mergeCell ref="AX92:BO92"/>
    <mergeCell ref="BP92:CG92"/>
    <mergeCell ref="A85:H85"/>
    <mergeCell ref="I85:BK85"/>
    <mergeCell ref="BL85:CF85"/>
    <mergeCell ref="CG85:DA85"/>
    <mergeCell ref="A88:DA88"/>
    <mergeCell ref="A90:F92"/>
    <mergeCell ref="G90:AW92"/>
    <mergeCell ref="AX90:BO90"/>
    <mergeCell ref="BP90:CG90"/>
    <mergeCell ref="CH90:DA90"/>
    <mergeCell ref="A94:F94"/>
    <mergeCell ref="G94:AW94"/>
    <mergeCell ref="AX94:BO94"/>
    <mergeCell ref="BP94:CG94"/>
    <mergeCell ref="CH94:CT94"/>
    <mergeCell ref="CU94:DA94"/>
    <mergeCell ref="A93:F93"/>
    <mergeCell ref="G93:AW93"/>
    <mergeCell ref="AX93:BO93"/>
    <mergeCell ref="BP93:CG93"/>
    <mergeCell ref="CH93:CT93"/>
    <mergeCell ref="CU93:DA93"/>
    <mergeCell ref="A96:F96"/>
    <mergeCell ref="G96:AW96"/>
    <mergeCell ref="AX96:BO96"/>
    <mergeCell ref="BP96:CG96"/>
    <mergeCell ref="CH96:CT96"/>
    <mergeCell ref="CU96:DA96"/>
    <mergeCell ref="A95:F95"/>
    <mergeCell ref="G95:AW95"/>
    <mergeCell ref="AX95:BO95"/>
    <mergeCell ref="BP95:CG95"/>
    <mergeCell ref="CH95:CT95"/>
    <mergeCell ref="CU95:DA95"/>
    <mergeCell ref="A98:F98"/>
    <mergeCell ref="G98:AW98"/>
    <mergeCell ref="AX98:BO98"/>
    <mergeCell ref="BP98:CG98"/>
    <mergeCell ref="CH98:CT98"/>
    <mergeCell ref="CU98:DA98"/>
    <mergeCell ref="A97:F97"/>
    <mergeCell ref="G97:AW97"/>
    <mergeCell ref="AX97:BO97"/>
    <mergeCell ref="BP97:CG97"/>
    <mergeCell ref="CH97:CT97"/>
    <mergeCell ref="CU97:DA97"/>
    <mergeCell ref="A100:F100"/>
    <mergeCell ref="G100:AW100"/>
    <mergeCell ref="AX100:BO100"/>
    <mergeCell ref="BP100:CG100"/>
    <mergeCell ref="CH100:CT100"/>
    <mergeCell ref="CU100:DA100"/>
    <mergeCell ref="A99:F99"/>
    <mergeCell ref="G99:AW99"/>
    <mergeCell ref="AX99:BO99"/>
    <mergeCell ref="BP99:CG99"/>
    <mergeCell ref="CH99:CT99"/>
    <mergeCell ref="CU99:DA99"/>
    <mergeCell ref="A102:F102"/>
    <mergeCell ref="G102:AW102"/>
    <mergeCell ref="AX102:BO102"/>
    <mergeCell ref="BP102:CG102"/>
    <mergeCell ref="CH102:CT102"/>
    <mergeCell ref="CU102:DA102"/>
    <mergeCell ref="A101:F101"/>
    <mergeCell ref="G101:AW101"/>
    <mergeCell ref="AX101:BO101"/>
    <mergeCell ref="BP101:CG101"/>
    <mergeCell ref="CH101:CT101"/>
    <mergeCell ref="CU101:DA101"/>
    <mergeCell ref="A105:F105"/>
    <mergeCell ref="G105:AW105"/>
    <mergeCell ref="AX105:BO105"/>
    <mergeCell ref="BP105:CG105"/>
    <mergeCell ref="CH105:CT105"/>
    <mergeCell ref="CU105:DA105"/>
    <mergeCell ref="A103:F103"/>
    <mergeCell ref="G103:AW103"/>
    <mergeCell ref="AX103:DA103"/>
    <mergeCell ref="A104:F104"/>
    <mergeCell ref="G104:AW104"/>
    <mergeCell ref="AX104:BO104"/>
    <mergeCell ref="BP104:CG104"/>
    <mergeCell ref="CH104:CT104"/>
    <mergeCell ref="CU104:DA104"/>
    <mergeCell ref="BE111:BH111"/>
    <mergeCell ref="BS111:BV111"/>
    <mergeCell ref="BW111:BZ111"/>
    <mergeCell ref="CH111:CT112"/>
    <mergeCell ref="CU111:DA112"/>
    <mergeCell ref="AX112:BO112"/>
    <mergeCell ref="BP112:CG112"/>
    <mergeCell ref="A106:F106"/>
    <mergeCell ref="G106:AW106"/>
    <mergeCell ref="AX106:DA106"/>
    <mergeCell ref="A108:DA108"/>
    <mergeCell ref="A110:F112"/>
    <mergeCell ref="G110:AW112"/>
    <mergeCell ref="AX110:BO110"/>
    <mergeCell ref="BP110:CG110"/>
    <mergeCell ref="CH110:DA110"/>
    <mergeCell ref="BA111:BD111"/>
    <mergeCell ref="A114:F114"/>
    <mergeCell ref="G114:AW114"/>
    <mergeCell ref="AX114:BO114"/>
    <mergeCell ref="BP114:CG114"/>
    <mergeCell ref="CH114:CT114"/>
    <mergeCell ref="CU114:DA114"/>
    <mergeCell ref="A113:F113"/>
    <mergeCell ref="G113:AW113"/>
    <mergeCell ref="AX113:BO113"/>
    <mergeCell ref="BP113:CG113"/>
    <mergeCell ref="CH113:CT113"/>
    <mergeCell ref="CU113:DA113"/>
    <mergeCell ref="A116:F116"/>
    <mergeCell ref="G116:AW116"/>
    <mergeCell ref="AX116:BO116"/>
    <mergeCell ref="BP116:CG116"/>
    <mergeCell ref="CH116:CT116"/>
    <mergeCell ref="CU116:CZ116"/>
    <mergeCell ref="A115:F115"/>
    <mergeCell ref="G115:AW115"/>
    <mergeCell ref="AX115:BO115"/>
    <mergeCell ref="BP115:CG115"/>
    <mergeCell ref="CH115:CT115"/>
    <mergeCell ref="CU115:DA115"/>
    <mergeCell ref="A119:DA119"/>
    <mergeCell ref="A121:F121"/>
    <mergeCell ref="G121:AJ121"/>
    <mergeCell ref="AK121:AW121"/>
    <mergeCell ref="AX121:BK121"/>
    <mergeCell ref="BL121:BY121"/>
    <mergeCell ref="BZ121:CM121"/>
    <mergeCell ref="CN121:DA121"/>
    <mergeCell ref="A117:F117"/>
    <mergeCell ref="G117:AW117"/>
    <mergeCell ref="AX117:BO117"/>
    <mergeCell ref="BP117:CG117"/>
    <mergeCell ref="CH117:CT117"/>
    <mergeCell ref="CU117:DA117"/>
    <mergeCell ref="CN122:DA122"/>
    <mergeCell ref="A123:F123"/>
    <mergeCell ref="G123:AJ123"/>
    <mergeCell ref="AK123:AW123"/>
    <mergeCell ref="AX123:BK123"/>
    <mergeCell ref="BL123:BY123"/>
    <mergeCell ref="BZ123:CM123"/>
    <mergeCell ref="CN123:DA123"/>
    <mergeCell ref="A122:F122"/>
    <mergeCell ref="G122:AJ122"/>
    <mergeCell ref="AK122:AW122"/>
    <mergeCell ref="AX122:BK122"/>
    <mergeCell ref="BL122:BY122"/>
    <mergeCell ref="BZ122:CM122"/>
    <mergeCell ref="CR127:DA127"/>
    <mergeCell ref="A128:F128"/>
    <mergeCell ref="G128:AJ128"/>
    <mergeCell ref="AK128:AV128"/>
    <mergeCell ref="AW128:BH128"/>
    <mergeCell ref="BI128:BT128"/>
    <mergeCell ref="BU128:CF128"/>
    <mergeCell ref="CG128:CQ128"/>
    <mergeCell ref="CR128:DA128"/>
    <mergeCell ref="A126:F127"/>
    <mergeCell ref="G126:AJ127"/>
    <mergeCell ref="AK126:BH126"/>
    <mergeCell ref="BI126:CF126"/>
    <mergeCell ref="CG126:DA126"/>
    <mergeCell ref="AK127:AV127"/>
    <mergeCell ref="AW127:BH127"/>
    <mergeCell ref="BI127:BT127"/>
    <mergeCell ref="BU127:CF127"/>
    <mergeCell ref="CG127:CQ127"/>
    <mergeCell ref="CG129:CQ129"/>
    <mergeCell ref="CR129:DA129"/>
    <mergeCell ref="A129:F129"/>
    <mergeCell ref="G129:AJ129"/>
    <mergeCell ref="AK129:AV129"/>
    <mergeCell ref="AW129:BH129"/>
    <mergeCell ref="BI129:BT129"/>
    <mergeCell ref="BU129:CF129"/>
    <mergeCell ref="A130:F130"/>
    <mergeCell ref="G130:AJ130"/>
    <mergeCell ref="AK130:AV130"/>
    <mergeCell ref="AW130:BH130"/>
    <mergeCell ref="BI130:BT130"/>
    <mergeCell ref="BU130:CF130"/>
    <mergeCell ref="CG130:CQ130"/>
    <mergeCell ref="CR130:DA130"/>
    <mergeCell ref="A139:H139"/>
    <mergeCell ref="I139:BO139"/>
    <mergeCell ref="BP139:CH139"/>
    <mergeCell ref="CI139:DA139"/>
    <mergeCell ref="A140:H140"/>
    <mergeCell ref="I140:BO140"/>
    <mergeCell ref="BP140:CH140"/>
    <mergeCell ref="CI140:DA140"/>
    <mergeCell ref="A137:H137"/>
    <mergeCell ref="I137:BO137"/>
    <mergeCell ref="BP137:CH137"/>
    <mergeCell ref="CI137:DA137"/>
    <mergeCell ref="A138:H138"/>
    <mergeCell ref="I138:BO138"/>
    <mergeCell ref="BP138:CH138"/>
    <mergeCell ref="CI138:DA138"/>
    <mergeCell ref="A143:H143"/>
    <mergeCell ref="I143:BO143"/>
    <mergeCell ref="BP143:CH143"/>
    <mergeCell ref="CI143:DA143"/>
    <mergeCell ref="A144:H144"/>
    <mergeCell ref="I144:BO144"/>
    <mergeCell ref="BP144:CH144"/>
    <mergeCell ref="CI144:DA144"/>
    <mergeCell ref="A141:H141"/>
    <mergeCell ref="I141:BO141"/>
    <mergeCell ref="BP141:CH141"/>
    <mergeCell ref="CI141:DA141"/>
    <mergeCell ref="A142:H142"/>
    <mergeCell ref="I142:BO142"/>
    <mergeCell ref="BP142:CH142"/>
    <mergeCell ref="CI142:DA142"/>
    <mergeCell ref="A150:H150"/>
    <mergeCell ref="I150:BO150"/>
    <mergeCell ref="BP150:CH150"/>
    <mergeCell ref="CI150:DA150"/>
    <mergeCell ref="A151:H151"/>
    <mergeCell ref="I151:BO151"/>
    <mergeCell ref="BP151:CH151"/>
    <mergeCell ref="CI151:DA151"/>
    <mergeCell ref="A145:H145"/>
    <mergeCell ref="I145:BO145"/>
    <mergeCell ref="BP145:CH145"/>
    <mergeCell ref="CI145:DA145"/>
    <mergeCell ref="A147:DA147"/>
    <mergeCell ref="A149:H149"/>
    <mergeCell ref="I149:BO149"/>
    <mergeCell ref="BP149:CH149"/>
    <mergeCell ref="CI149:DA149"/>
    <mergeCell ref="A154:H154"/>
    <mergeCell ref="I154:BO154"/>
    <mergeCell ref="BP154:CH154"/>
    <mergeCell ref="CI154:DA154"/>
    <mergeCell ref="A155:H155"/>
    <mergeCell ref="I155:BO155"/>
    <mergeCell ref="BP155:CH155"/>
    <mergeCell ref="CI155:DA155"/>
    <mergeCell ref="A152:H152"/>
    <mergeCell ref="I152:BO152"/>
    <mergeCell ref="BP152:CH152"/>
    <mergeCell ref="CI152:DA152"/>
    <mergeCell ref="A153:H153"/>
    <mergeCell ref="I153:BO153"/>
    <mergeCell ref="BP153:CH153"/>
    <mergeCell ref="CI153:DA153"/>
    <mergeCell ref="A158:H158"/>
    <mergeCell ref="I158:BO158"/>
    <mergeCell ref="BP158:CH158"/>
    <mergeCell ref="CI158:DA158"/>
    <mergeCell ref="A159:H159"/>
    <mergeCell ref="I159:BO159"/>
    <mergeCell ref="BP159:CH159"/>
    <mergeCell ref="CI159:DA159"/>
    <mergeCell ref="A156:H156"/>
    <mergeCell ref="I156:BO156"/>
    <mergeCell ref="BP156:CH156"/>
    <mergeCell ref="CI156:DA156"/>
    <mergeCell ref="A157:H157"/>
    <mergeCell ref="I157:BO157"/>
    <mergeCell ref="BP157:CH157"/>
    <mergeCell ref="CI157:DA157"/>
    <mergeCell ref="A162:H162"/>
    <mergeCell ref="I162:BO162"/>
    <mergeCell ref="BP162:CH162"/>
    <mergeCell ref="CI162:DA162"/>
    <mergeCell ref="A163:H163"/>
    <mergeCell ref="I163:BO163"/>
    <mergeCell ref="BP163:CH163"/>
    <mergeCell ref="CI163:DA163"/>
    <mergeCell ref="A160:H160"/>
    <mergeCell ref="I160:BO160"/>
    <mergeCell ref="BP160:CH160"/>
    <mergeCell ref="CI160:DA160"/>
    <mergeCell ref="A161:H161"/>
    <mergeCell ref="I161:BO161"/>
    <mergeCell ref="BP161:CH161"/>
    <mergeCell ref="CI161:DA161"/>
    <mergeCell ref="A166:H166"/>
    <mergeCell ref="I166:BO166"/>
    <mergeCell ref="BP166:CH166"/>
    <mergeCell ref="CI166:DA166"/>
    <mergeCell ref="A167:H167"/>
    <mergeCell ref="I167:BO167"/>
    <mergeCell ref="BP167:DA167"/>
    <mergeCell ref="A164:H164"/>
    <mergeCell ref="I164:BO164"/>
    <mergeCell ref="BP164:CH164"/>
    <mergeCell ref="CI164:DA164"/>
    <mergeCell ref="A165:H165"/>
    <mergeCell ref="I165:BO165"/>
    <mergeCell ref="BP165:CH165"/>
    <mergeCell ref="CI165:DA165"/>
    <mergeCell ref="A170:H170"/>
    <mergeCell ref="I170:BO170"/>
    <mergeCell ref="BP170:DA170"/>
    <mergeCell ref="A171:H171"/>
    <mergeCell ref="I171:BO171"/>
    <mergeCell ref="BP171:DA171"/>
    <mergeCell ref="A168:H168"/>
    <mergeCell ref="I168:BO168"/>
    <mergeCell ref="BP168:DA168"/>
    <mergeCell ref="A169:H169"/>
    <mergeCell ref="I169:BO169"/>
    <mergeCell ref="BP169:DA169"/>
    <mergeCell ref="A175:AL175"/>
    <mergeCell ref="BE175:BS175"/>
    <mergeCell ref="BV175:DA175"/>
    <mergeCell ref="BE176:BS176"/>
    <mergeCell ref="BV176:DA176"/>
    <mergeCell ref="A178:AL178"/>
    <mergeCell ref="BE178:BS178"/>
    <mergeCell ref="BV178:DA178"/>
    <mergeCell ref="A172:H172"/>
    <mergeCell ref="I172:BO172"/>
    <mergeCell ref="BP172:DA172"/>
    <mergeCell ref="A173:H173"/>
    <mergeCell ref="I173:BO173"/>
    <mergeCell ref="BP173:DA173"/>
    <mergeCell ref="D184:AL184"/>
    <mergeCell ref="AM184:BU184"/>
    <mergeCell ref="D185:AL185"/>
    <mergeCell ref="AM185:BU185"/>
    <mergeCell ref="BE179:BS179"/>
    <mergeCell ref="BV179:DA179"/>
    <mergeCell ref="D182:AL182"/>
    <mergeCell ref="AM182:BU182"/>
    <mergeCell ref="D183:AL183"/>
    <mergeCell ref="AM183:BU183"/>
  </mergeCells>
  <hyperlinks>
    <hyperlink ref="BL68" r:id="rId1"/>
    <hyperlink ref="BL71" r:id="rId2"/>
  </hyperlinks>
  <pageMargins left="0.7" right="0.7" top="0.75" bottom="0.75" header="0.3" footer="0.3"/>
  <pageSetup paperSize="9" scale="86" orientation="portrait" r:id="rId3"/>
  <colBreaks count="1" manualBreakCount="1">
    <brk id="10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2021-02-10T04:27:47Z</dcterms:modified>
</cp:coreProperties>
</file>